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rodMorgan\Downloads\"/>
    </mc:Choice>
  </mc:AlternateContent>
  <xr:revisionPtr revIDLastSave="0" documentId="13_ncr:1_{82AB3015-4F55-4100-A62F-28964D646C2D}" xr6:coauthVersionLast="40" xr6:coauthVersionMax="40" xr10:uidLastSave="{00000000-0000-0000-0000-000000000000}"/>
  <bookViews>
    <workbookView xWindow="-23148" yWindow="-108" windowWidth="23256" windowHeight="12576" xr2:uid="{00000000-000D-0000-FFFF-FFFF00000000}"/>
  </bookViews>
  <sheets>
    <sheet name="Instructions" sheetId="17" r:id="rId1"/>
    <sheet name="Staging" sheetId="1" r:id="rId2"/>
    <sheet name="Product" sheetId="10" r:id="rId3"/>
    <sheet name="Region" sheetId="9" r:id="rId4"/>
    <sheet name="Owner" sheetId="11" r:id="rId5"/>
    <sheet name="Risk Rating" sheetId="12" r:id="rId6"/>
    <sheet name="Balance Stratification" sheetId="14" r:id="rId7"/>
    <sheet name="Maturity Stratification" sheetId="15" r:id="rId8"/>
    <sheet name="Opportunity Stage Name" sheetId="13" r:id="rId9"/>
  </sheets>
  <definedNames>
    <definedName name="_xlnm._FilterDatabase" localSheetId="1" hidden="1">Staging!$A$2:$CK$530</definedName>
    <definedName name="Data">Staging!$T$2:$CC$332638</definedName>
  </definedNames>
  <calcPr calcId="181029"/>
  <pivotCaches>
    <pivotCache cacheId="16" r:id="rId10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" i="1" l="1"/>
  <c r="O3" i="1" l="1"/>
  <c r="S3" i="1" l="1"/>
  <c r="Q3" i="1" l="1"/>
  <c r="H3" i="1" l="1"/>
  <c r="G3" i="1"/>
  <c r="I3" i="1" l="1"/>
  <c r="R3" i="1" l="1"/>
  <c r="F3" i="1"/>
  <c r="E3" i="1"/>
  <c r="D3" i="1"/>
  <c r="C3" i="1"/>
  <c r="B3" i="1"/>
  <c r="A3" i="1"/>
  <c r="K3" i="1"/>
  <c r="J3" i="1"/>
  <c r="N3" i="1" l="1"/>
  <c r="M3" i="1" l="1"/>
  <c r="L3" i="1"/>
</calcChain>
</file>

<file path=xl/sharedStrings.xml><?xml version="1.0" encoding="utf-8"?>
<sst xmlns="http://schemas.openxmlformats.org/spreadsheetml/2006/main" count="404" uniqueCount="113">
  <si>
    <t>Opportunity Id</t>
  </si>
  <si>
    <t>Opportunity Name</t>
  </si>
  <si>
    <t>Active Scenario</t>
  </si>
  <si>
    <t>Relationship Name</t>
  </si>
  <si>
    <t>Pricing Date</t>
  </si>
  <si>
    <t>Close Date</t>
  </si>
  <si>
    <t>Region</t>
  </si>
  <si>
    <t>Stage Name</t>
  </si>
  <si>
    <t>Stage Probability</t>
  </si>
  <si>
    <t>Opportunity Target ROE</t>
  </si>
  <si>
    <t>Opportunity ROE</t>
  </si>
  <si>
    <t>Opportunity ROA</t>
  </si>
  <si>
    <t>Opportunity Net Income</t>
  </si>
  <si>
    <t>Opportunity Net Interest Income</t>
  </si>
  <si>
    <t>Opportunity Pretax Income</t>
  </si>
  <si>
    <t>Opportunity Average Balance</t>
  </si>
  <si>
    <t>Opportunity Gross Funding</t>
  </si>
  <si>
    <t>Opportunity Net Funding</t>
  </si>
  <si>
    <t>Opportunity Net Commitment</t>
  </si>
  <si>
    <t>Created Date</t>
  </si>
  <si>
    <t>Last Modified</t>
  </si>
  <si>
    <t>Target ROE</t>
  </si>
  <si>
    <t>ROE</t>
  </si>
  <si>
    <t>ROA</t>
  </si>
  <si>
    <t>Net Income</t>
  </si>
  <si>
    <t>Net Interest Income</t>
  </si>
  <si>
    <t>Pretax Income</t>
  </si>
  <si>
    <t>Loan Loss Reserve</t>
  </si>
  <si>
    <t>Average Equity</t>
  </si>
  <si>
    <t>Interest Income</t>
  </si>
  <si>
    <t>Interest Expense</t>
  </si>
  <si>
    <t>Product Name</t>
  </si>
  <si>
    <t>Loan Amount</t>
  </si>
  <si>
    <t>Loan Average Balance</t>
  </si>
  <si>
    <t>Loan Participations</t>
  </si>
  <si>
    <t>Loan Gross Funding</t>
  </si>
  <si>
    <t>Loan Payoff Renewals</t>
  </si>
  <si>
    <t>Loan Net Funding</t>
  </si>
  <si>
    <t>Loan Net Commitment</t>
  </si>
  <si>
    <t>Deposit Amount</t>
  </si>
  <si>
    <t>Other Amount</t>
  </si>
  <si>
    <t>Initial Rate</t>
  </si>
  <si>
    <t>Rate Type</t>
  </si>
  <si>
    <t>Spread</t>
  </si>
  <si>
    <t>Adjustable Rate Initial Period</t>
  </si>
  <si>
    <t>Adjustable Rate Adjustment Frequency</t>
  </si>
  <si>
    <t>Index</t>
  </si>
  <si>
    <t>Maturity</t>
  </si>
  <si>
    <t>Amortization Period</t>
  </si>
  <si>
    <t>Annual Fee</t>
  </si>
  <si>
    <t>Initial Fee Percent Of Amount</t>
  </si>
  <si>
    <t>Initial Fee Dollar Amount</t>
  </si>
  <si>
    <t>Origination Channel</t>
  </si>
  <si>
    <t>Servicing Channel</t>
  </si>
  <si>
    <t>Risk Rating</t>
  </si>
  <si>
    <t>Competitors</t>
  </si>
  <si>
    <t>Officer Codes</t>
  </si>
  <si>
    <t>Notes</t>
  </si>
  <si>
    <t>Loan</t>
  </si>
  <si>
    <t>Account Type</t>
  </si>
  <si>
    <t>Grand Total</t>
  </si>
  <si>
    <t>(All)</t>
  </si>
  <si>
    <t>Year Priced</t>
  </si>
  <si>
    <t>Month/Year Priced</t>
  </si>
  <si>
    <t xml:space="preserve">In consideration for the receipt and use of this spreadsheet, you agree that you assume all responsibility for determining whether the information </t>
  </si>
  <si>
    <t>generated by the spreadsheet is accurate or sufficient for your purposes. </t>
  </si>
  <si>
    <t xml:space="preserve">PrecisionLender makes no warranties of any kind, express or implied and shall not be liable to anyone for damages of any kind relating to this spreadsheet.  </t>
  </si>
  <si>
    <t>By receiving and using this spreadsheet, you agree to the terms contained in this paragraph.</t>
  </si>
  <si>
    <t>Owner</t>
  </si>
  <si>
    <t>Non-Interest Expense</t>
  </si>
  <si>
    <t>Facility Rating</t>
  </si>
  <si>
    <t>Account Id</t>
  </si>
  <si>
    <t>WATar num</t>
  </si>
  <si>
    <t>WARisk num</t>
  </si>
  <si>
    <t>Risk Transformation</t>
  </si>
  <si>
    <t>Orig Fees $</t>
  </si>
  <si>
    <t>Meets Opp Target</t>
  </si>
  <si>
    <t>Meets Loan Target</t>
  </si>
  <si>
    <t>WARate num</t>
  </si>
  <si>
    <t>WASPread  num</t>
  </si>
  <si>
    <t>WAMat num</t>
  </si>
  <si>
    <t>WAAMort num</t>
  </si>
  <si>
    <t>Maturity Stratification</t>
  </si>
  <si>
    <t>Balance Stratification</t>
  </si>
  <si>
    <t>WAROE num</t>
  </si>
  <si>
    <t>WAOppTarget num</t>
  </si>
  <si>
    <t>WAOppROE num</t>
  </si>
  <si>
    <t>count</t>
  </si>
  <si>
    <t>Count #</t>
  </si>
  <si>
    <t>$ Loan Amount</t>
  </si>
  <si>
    <t>$ Loan Avg Balance</t>
  </si>
  <si>
    <t>$ Avg Equity</t>
  </si>
  <si>
    <t>$ Net Income</t>
  </si>
  <si>
    <t>% Count</t>
  </si>
  <si>
    <t>% Avg Bal</t>
  </si>
  <si>
    <t>% Net Income</t>
  </si>
  <si>
    <t>ROE %</t>
  </si>
  <si>
    <t>Target ROE %</t>
  </si>
  <si>
    <t>Initial Rate %</t>
  </si>
  <si>
    <t>Avg Maturity</t>
  </si>
  <si>
    <t>Avg Risk Grade</t>
  </si>
  <si>
    <t>Orig Fees / Loan Amt</t>
  </si>
  <si>
    <t>Product View</t>
  </si>
  <si>
    <t>Region View</t>
  </si>
  <si>
    <t>Owner View</t>
  </si>
  <si>
    <t>Risk Rating View</t>
  </si>
  <si>
    <t>Balance View</t>
  </si>
  <si>
    <t>Maturity View</t>
  </si>
  <si>
    <t>Stage View</t>
  </si>
  <si>
    <t>(blank)</t>
  </si>
  <si>
    <t>Disclaimer:</t>
  </si>
  <si>
    <t>The how-to guide that accompanies this template can be found here: https://success.precisionlender.com/updating-precisionlender-assumptions/how-to-guide-complete-roe-analysis</t>
  </si>
  <si>
    <t>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</si>
</sst>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;@"/>
    <numFmt numFmtId="167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2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37" fontId="0" fillId="0" borderId="0" xfId="0" applyNumberFormat="1"/>
    <xf numFmtId="10" fontId="0" fillId="0" borderId="0" xfId="0" applyNumberFormat="1"/>
    <xf numFmtId="43" fontId="0" fillId="0" borderId="0" xfId="1" applyFont="1"/>
    <xf numFmtId="0" fontId="0" fillId="34" borderId="0" xfId="0" applyFill="1" applyAlignment="1">
      <alignment wrapText="1"/>
    </xf>
    <xf numFmtId="0" fontId="0" fillId="34" borderId="0" xfId="0" applyFill="1"/>
    <xf numFmtId="37" fontId="0" fillId="34" borderId="0" xfId="0" applyNumberFormat="1" applyFill="1"/>
    <xf numFmtId="0" fontId="0" fillId="33" borderId="0" xfId="0" applyFill="1"/>
    <xf numFmtId="166" fontId="0" fillId="33" borderId="0" xfId="0" applyNumberFormat="1" applyFill="1"/>
    <xf numFmtId="0" fontId="0" fillId="35" borderId="0" xfId="0" applyFill="1"/>
    <xf numFmtId="0" fontId="0" fillId="35" borderId="0" xfId="0" applyFill="1" applyAlignment="1">
      <alignment horizontal="center"/>
    </xf>
    <xf numFmtId="37" fontId="0" fillId="35" borderId="0" xfId="0" applyNumberFormat="1" applyFill="1"/>
    <xf numFmtId="37" fontId="0" fillId="33" borderId="0" xfId="0" applyNumberFormat="1" applyFill="1"/>
    <xf numFmtId="37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43" fontId="0" fillId="0" borderId="0" xfId="0" applyNumberFormat="1"/>
    <xf numFmtId="167" fontId="0" fillId="0" borderId="0" xfId="0" applyNumberFormat="1"/>
    <xf numFmtId="1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 wrapText="1"/>
    </xf>
    <xf numFmtId="0" fontId="0" fillId="36" borderId="0" xfId="0" applyFill="1"/>
    <xf numFmtId="43" fontId="0" fillId="36" borderId="0" xfId="1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69"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65" formatCode="0.0%"/>
    </dxf>
    <dxf>
      <numFmt numFmtId="165" formatCode="0.0%"/>
    </dxf>
    <dxf>
      <numFmt numFmtId="165" formatCode="0.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65" formatCode="0.0%"/>
    </dxf>
    <dxf>
      <numFmt numFmtId="165" formatCode="0.0%"/>
    </dxf>
    <dxf>
      <numFmt numFmtId="165" formatCode="0.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65" formatCode="0.0%"/>
    </dxf>
    <dxf>
      <numFmt numFmtId="165" formatCode="0.0%"/>
    </dxf>
    <dxf>
      <numFmt numFmtId="165" formatCode="0.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65" formatCode="0.0%"/>
    </dxf>
    <dxf>
      <numFmt numFmtId="165" formatCode="0.0%"/>
    </dxf>
    <dxf>
      <numFmt numFmtId="165" formatCode="0.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65" formatCode="0.0%"/>
    </dxf>
    <dxf>
      <numFmt numFmtId="165" formatCode="0.0%"/>
    </dxf>
    <dxf>
      <numFmt numFmtId="165" formatCode="0.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65" formatCode="0.0%"/>
    </dxf>
    <dxf>
      <numFmt numFmtId="165" formatCode="0.0%"/>
    </dxf>
    <dxf>
      <numFmt numFmtId="165" formatCode="0.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65" formatCode="0.0%"/>
    </dxf>
    <dxf>
      <numFmt numFmtId="165" formatCode="0.0%"/>
    </dxf>
    <dxf>
      <numFmt numFmtId="165" formatCode="0.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2</xdr:row>
      <xdr:rowOff>171450</xdr:rowOff>
    </xdr:from>
    <xdr:to>
      <xdr:col>14</xdr:col>
      <xdr:colOff>361100</xdr:colOff>
      <xdr:row>11</xdr:row>
      <xdr:rowOff>47426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78CD2-CDBB-400B-8C4E-ACBEBCC40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533400"/>
          <a:ext cx="6800000" cy="15079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-Fay Lohn" refreshedDate="43354.506432060189" missingItemsLimit="0" createdVersion="6" refreshedVersion="6" minRefreshableVersion="3" recordCount="2289" xr:uid="{38AAAB16-B9EB-4328-AF30-C28C5B08C2D8}">
  <cacheSource type="worksheet">
    <worksheetSource ref="A2:CC2291" sheet="Staging"/>
  </cacheSource>
  <cacheFields count="87">
    <cacheField name="WARate num" numFmtId="0">
      <sharedItems containsString="0" containsBlank="1" containsNumber="1" containsInteger="1" minValue="0" maxValue="0"/>
    </cacheField>
    <cacheField name="WASPread  num" numFmtId="0">
      <sharedItems containsString="0" containsBlank="1" containsNumber="1" containsInteger="1" minValue="0" maxValue="0"/>
    </cacheField>
    <cacheField name="WAMat num" numFmtId="0">
      <sharedItems containsString="0" containsBlank="1" containsNumber="1" containsInteger="1" minValue="0" maxValue="0"/>
    </cacheField>
    <cacheField name="WAAMort num" numFmtId="0">
      <sharedItems containsString="0" containsBlank="1" containsNumber="1" containsInteger="1" minValue="0" maxValue="0"/>
    </cacheField>
    <cacheField name="WATar num" numFmtId="0">
      <sharedItems containsString="0" containsBlank="1" containsNumber="1" containsInteger="1" minValue="0" maxValue="0"/>
    </cacheField>
    <cacheField name="WAROE num" numFmtId="0">
      <sharedItems containsString="0" containsBlank="1" containsNumber="1" containsInteger="1" minValue="0" maxValue="0"/>
    </cacheField>
    <cacheField name="WAOppTarget num" numFmtId="0">
      <sharedItems containsString="0" containsBlank="1" containsNumber="1" containsInteger="1" minValue="0" maxValue="0"/>
    </cacheField>
    <cacheField name="WAOppROE num" numFmtId="0">
      <sharedItems containsString="0" containsBlank="1" containsNumber="1" containsInteger="1" minValue="0" maxValue="0"/>
    </cacheField>
    <cacheField name="Orig Fees $" numFmtId="37">
      <sharedItems containsString="0" containsBlank="1" containsNumber="1" containsInteger="1" minValue="0" maxValue="0"/>
    </cacheField>
    <cacheField name="Meets Opp Target" numFmtId="0">
      <sharedItems containsString="0" containsBlank="1" containsNumber="1" containsInteger="1" minValue="1" maxValue="1" count="2">
        <n v="1"/>
        <m/>
      </sharedItems>
    </cacheField>
    <cacheField name="Meets Loan Target" numFmtId="0">
      <sharedItems containsString="0" containsBlank="1" containsNumber="1" containsInteger="1" minValue="1" maxValue="1" count="2">
        <n v="1"/>
        <m/>
      </sharedItems>
    </cacheField>
    <cacheField name="Year Priced" numFmtId="0">
      <sharedItems containsString="0" containsBlank="1" containsNumber="1" containsInteger="1" minValue="1900" maxValue="1900" count="2">
        <n v="1900"/>
        <m/>
      </sharedItems>
    </cacheField>
    <cacheField name="Month/Year Priced" numFmtId="166">
      <sharedItems containsNonDate="0" containsDate="1" containsString="0" containsBlank="1" minDate="1899-12-31T00:00:00" maxDate="1900-01-01T00:00:00" count="2">
        <d v="1899-12-31T00:00:00"/>
        <m/>
      </sharedItems>
    </cacheField>
    <cacheField name="Account Type" numFmtId="0">
      <sharedItems containsBlank="1" count="2">
        <s v="Loan"/>
        <m/>
      </sharedItems>
    </cacheField>
    <cacheField name="Balance Stratification" numFmtId="0">
      <sharedItems containsBlank="1" count="2">
        <s v="1.&lt;K$100"/>
        <m/>
      </sharedItems>
    </cacheField>
    <cacheField name="Maturity Stratification" numFmtId="0">
      <sharedItems containsBlank="1" count="2">
        <s v="1.&lt;=12 Months"/>
        <m/>
      </sharedItems>
    </cacheField>
    <cacheField name="count" numFmtId="0">
      <sharedItems containsString="0" containsBlank="1" containsNumber="1" containsInteger="1" minValue="0" maxValue="0"/>
    </cacheField>
    <cacheField name="WARisk num" numFmtId="0">
      <sharedItems containsBlank="1"/>
    </cacheField>
    <cacheField name="Risk Transformation" numFmtId="0">
      <sharedItems containsBlank="1"/>
    </cacheField>
    <cacheField name="Opportunity Id" numFmtId="0">
      <sharedItems containsNonDate="0" containsString="0" containsBlank="1"/>
    </cacheField>
    <cacheField name="Opportunity Name" numFmtId="0">
      <sharedItems containsNonDate="0" containsString="0" containsBlank="1"/>
    </cacheField>
    <cacheField name="Active Scenario" numFmtId="0">
      <sharedItems containsNonDate="0" containsString="0" containsBlank="1"/>
    </cacheField>
    <cacheField name="Relationship Name" numFmtId="0">
      <sharedItems containsNonDate="0" containsString="0" containsBlank="1"/>
    </cacheField>
    <cacheField name="Pricing Date" numFmtId="14">
      <sharedItems containsNonDate="0" containsString="0" containsBlank="1"/>
    </cacheField>
    <cacheField name="Close Date" numFmtId="14">
      <sharedItems containsNonDate="0" containsString="0" containsBlank="1"/>
    </cacheField>
    <cacheField name="Region" numFmtId="0">
      <sharedItems containsNonDate="0" containsString="0" containsBlank="1" count="1">
        <m/>
      </sharedItems>
    </cacheField>
    <cacheField name="Owner" numFmtId="0">
      <sharedItems containsNonDate="0" containsString="0" containsBlank="1" count="1">
        <m/>
      </sharedItems>
    </cacheField>
    <cacheField name="Stage Name" numFmtId="0">
      <sharedItems containsNonDate="0" containsString="0" containsBlank="1" count="1">
        <m/>
      </sharedItems>
    </cacheField>
    <cacheField name="Stage Probability" numFmtId="0">
      <sharedItems containsNonDate="0" containsString="0" containsBlank="1"/>
    </cacheField>
    <cacheField name="Opportunity Target ROE" numFmtId="0">
      <sharedItems containsNonDate="0" containsString="0" containsBlank="1"/>
    </cacheField>
    <cacheField name="Opportunity ROE" numFmtId="0">
      <sharedItems containsNonDate="0" containsString="0" containsBlank="1"/>
    </cacheField>
    <cacheField name="Opportunity ROA" numFmtId="0">
      <sharedItems containsNonDate="0" containsString="0" containsBlank="1"/>
    </cacheField>
    <cacheField name="Opportunity Net Income" numFmtId="0">
      <sharedItems containsNonDate="0" containsString="0" containsBlank="1"/>
    </cacheField>
    <cacheField name="Opportunity Net Interest Income" numFmtId="0">
      <sharedItems containsNonDate="0" containsString="0" containsBlank="1"/>
    </cacheField>
    <cacheField name="Opportunity Pretax Income" numFmtId="0">
      <sharedItems containsNonDate="0" containsString="0" containsBlank="1"/>
    </cacheField>
    <cacheField name="Opportunity Average Balance" numFmtId="0">
      <sharedItems containsNonDate="0" containsString="0" containsBlank="1"/>
    </cacheField>
    <cacheField name="Opportunity Gross Funding" numFmtId="0">
      <sharedItems containsNonDate="0" containsString="0" containsBlank="1"/>
    </cacheField>
    <cacheField name="Opportunity Net Funding" numFmtId="0">
      <sharedItems containsNonDate="0" containsString="0" containsBlank="1"/>
    </cacheField>
    <cacheField name="Opportunity Net Commitment" numFmtId="0">
      <sharedItems containsNonDate="0" containsString="0" containsBlank="1"/>
    </cacheField>
    <cacheField name="Created Date" numFmtId="22">
      <sharedItems containsNonDate="0" containsString="0" containsBlank="1"/>
    </cacheField>
    <cacheField name="Last Modified" numFmtId="22">
      <sharedItems containsNonDate="0" containsString="0" containsBlank="1"/>
    </cacheField>
    <cacheField name="Target ROE" numFmtId="0">
      <sharedItems containsNonDate="0" containsString="0" containsBlank="1"/>
    </cacheField>
    <cacheField name="ROE" numFmtId="0">
      <sharedItems containsNonDate="0" containsString="0" containsBlank="1"/>
    </cacheField>
    <cacheField name="ROA" numFmtId="0">
      <sharedItems containsNonDate="0" containsString="0" containsBlank="1"/>
    </cacheField>
    <cacheField name="Net Income" numFmtId="0">
      <sharedItems containsNonDate="0" containsString="0" containsBlank="1"/>
    </cacheField>
    <cacheField name="Net Interest Income" numFmtId="0">
      <sharedItems containsNonDate="0" containsString="0" containsBlank="1"/>
    </cacheField>
    <cacheField name="Non-Interest Expense" numFmtId="0">
      <sharedItems containsNonDate="0" containsString="0" containsBlank="1"/>
    </cacheField>
    <cacheField name="Pretax Income" numFmtId="0">
      <sharedItems containsNonDate="0" containsString="0" containsBlank="1"/>
    </cacheField>
    <cacheField name="Loan Loss Reserve" numFmtId="0">
      <sharedItems containsNonDate="0" containsString="0" containsBlank="1"/>
    </cacheField>
    <cacheField name="Average Equity" numFmtId="0">
      <sharedItems containsNonDate="0" containsString="0" containsBlank="1"/>
    </cacheField>
    <cacheField name="Interest Income" numFmtId="0">
      <sharedItems containsNonDate="0" containsString="0" containsBlank="1"/>
    </cacheField>
    <cacheField name="Interest Expense" numFmtId="0">
      <sharedItems containsNonDate="0" containsString="0" containsBlank="1"/>
    </cacheField>
    <cacheField name="Product Name" numFmtId="0">
      <sharedItems containsNonDate="0" containsString="0" containsBlank="1" count="1">
        <m/>
      </sharedItems>
    </cacheField>
    <cacheField name="Loan Amount" numFmtId="0">
      <sharedItems containsNonDate="0" containsString="0" containsBlank="1"/>
    </cacheField>
    <cacheField name="Loan Average Balance" numFmtId="0">
      <sharedItems containsNonDate="0" containsString="0" containsBlank="1"/>
    </cacheField>
    <cacheField name="Loan Participations" numFmtId="0">
      <sharedItems containsNonDate="0" containsString="0" containsBlank="1"/>
    </cacheField>
    <cacheField name="Loan Gross Funding" numFmtId="0">
      <sharedItems containsNonDate="0" containsString="0" containsBlank="1"/>
    </cacheField>
    <cacheField name="Loan Payoff Renewals" numFmtId="0">
      <sharedItems containsNonDate="0" containsString="0" containsBlank="1"/>
    </cacheField>
    <cacheField name="Loan Net Funding" numFmtId="0">
      <sharedItems containsNonDate="0" containsString="0" containsBlank="1"/>
    </cacheField>
    <cacheField name="Loan Net Commitment" numFmtId="0">
      <sharedItems containsNonDate="0" containsString="0" containsBlank="1"/>
    </cacheField>
    <cacheField name="Deposit Amount" numFmtId="0">
      <sharedItems containsNonDate="0" containsString="0" containsBlank="1"/>
    </cacheField>
    <cacheField name="Other Amount" numFmtId="0">
      <sharedItems containsNonDate="0" containsString="0" containsBlank="1"/>
    </cacheField>
    <cacheField name="Initial Rate" numFmtId="0">
      <sharedItems containsNonDate="0" containsString="0" containsBlank="1"/>
    </cacheField>
    <cacheField name="Rate Type" numFmtId="0">
      <sharedItems containsNonDate="0" containsString="0" containsBlank="1" count="1">
        <m/>
      </sharedItems>
    </cacheField>
    <cacheField name="Spread" numFmtId="0">
      <sharedItems containsNonDate="0" containsString="0" containsBlank="1"/>
    </cacheField>
    <cacheField name="Adjustable Rate Initial Period" numFmtId="0">
      <sharedItems containsNonDate="0" containsString="0" containsBlank="1"/>
    </cacheField>
    <cacheField name="Adjustable Rate Adjustment Frequency" numFmtId="0">
      <sharedItems containsNonDate="0" containsString="0" containsBlank="1"/>
    </cacheField>
    <cacheField name="Index" numFmtId="0">
      <sharedItems containsNonDate="0" containsString="0" containsBlank="1"/>
    </cacheField>
    <cacheField name="Maturity" numFmtId="0">
      <sharedItems containsNonDate="0" containsString="0" containsBlank="1"/>
    </cacheField>
    <cacheField name="Amortization Period" numFmtId="0">
      <sharedItems containsNonDate="0" containsString="0" containsBlank="1"/>
    </cacheField>
    <cacheField name="Annual Fee" numFmtId="0">
      <sharedItems containsNonDate="0" containsString="0" containsBlank="1"/>
    </cacheField>
    <cacheField name="Initial Fee Percent Of Amount" numFmtId="0">
      <sharedItems containsNonDate="0" containsString="0" containsBlank="1"/>
    </cacheField>
    <cacheField name="Initial Fee Dollar Amount" numFmtId="0">
      <sharedItems containsNonDate="0" containsString="0" containsBlank="1"/>
    </cacheField>
    <cacheField name="Origination Channel" numFmtId="0">
      <sharedItems containsNonDate="0" containsString="0" containsBlank="1"/>
    </cacheField>
    <cacheField name="Servicing Channel" numFmtId="0">
      <sharedItems containsNonDate="0" containsString="0" containsBlank="1"/>
    </cacheField>
    <cacheField name="Risk Rating" numFmtId="0">
      <sharedItems containsNonDate="0" containsString="0" containsBlank="1" count="1">
        <m/>
      </sharedItems>
    </cacheField>
    <cacheField name="Competitors" numFmtId="0">
      <sharedItems containsNonDate="0" containsString="0" containsBlank="1"/>
    </cacheField>
    <cacheField name="Officer Codes" numFmtId="0">
      <sharedItems containsNonDate="0" containsString="0" containsBlank="1"/>
    </cacheField>
    <cacheField name="Notes" numFmtId="0">
      <sharedItems containsNonDate="0" containsString="0" containsBlank="1"/>
    </cacheField>
    <cacheField name="Facility Rating" numFmtId="0">
      <sharedItems containsNonDate="0" containsString="0" containsBlank="1"/>
    </cacheField>
    <cacheField name="Account Id" numFmtId="0">
      <sharedItems containsNonDate="0" containsString="0" containsBlank="1"/>
    </cacheField>
    <cacheField name="WAROE" numFmtId="0" formula="IF('Average Equity'=0,0,'WAROE num'/'Average Equity')" databaseField="0"/>
    <cacheField name="WATAR" numFmtId="0" formula=" IF('Average Equity'=0,0,'WATar num'/'Average Equity')" databaseField="0"/>
    <cacheField name="WARATE" numFmtId="0" formula="IF('Average Equity'=0,0,'WARate num'/'Average Equity')" databaseField="0"/>
    <cacheField name="origfees" numFmtId="0" formula="IF('Loan Amount'=0,0,'Orig Fees $'/'Loan Amount')" databaseField="0"/>
    <cacheField name="WAMAT" numFmtId="0" formula="IF('Average Equity'=0,0,'WAMat num'/'Average Equity')" databaseField="0"/>
    <cacheField name="WARisk" numFmtId="0" formula="IF('Average Equity'=0,0,'WARisk num'/'Average Equity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9">
  <r>
    <n v="0"/>
    <n v="0"/>
    <n v="0"/>
    <n v="0"/>
    <n v="0"/>
    <n v="0"/>
    <n v="0"/>
    <n v="0"/>
    <n v="0"/>
    <x v="0"/>
    <x v="0"/>
    <x v="0"/>
    <x v="0"/>
    <x v="0"/>
    <x v="0"/>
    <x v="0"/>
    <n v="0"/>
    <e v="#VALUE!"/>
    <s v=""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  <r>
    <m/>
    <m/>
    <m/>
    <m/>
    <m/>
    <m/>
    <m/>
    <m/>
    <m/>
    <x v="1"/>
    <x v="1"/>
    <x v="1"/>
    <x v="1"/>
    <x v="1"/>
    <x v="1"/>
    <x v="1"/>
    <m/>
    <m/>
    <m/>
    <m/>
    <m/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x v="0"/>
    <m/>
    <m/>
    <m/>
    <m/>
    <m/>
    <m/>
    <m/>
    <m/>
    <m/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831DBA-D6E6-430E-8B13-2E5D87BBF211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roduct View">
  <location ref="B11:P13" firstHeaderRow="0" firstDataRow="1" firstDataCol="1" rowPageCount="9" colPageCount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2">
        <item x="0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52"/>
  </rowFields>
  <rowItems count="2">
    <i>
      <x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9">
    <pageField fld="63" hier="-1"/>
    <pageField fld="27" hier="-1"/>
    <pageField fld="13" hier="-1"/>
    <pageField fld="15" hier="-1"/>
    <pageField fld="14" hier="-1"/>
    <pageField fld="12" hier="-1"/>
    <pageField fld="11" hier="-1"/>
    <pageField fld="10" hier="-1"/>
    <pageField fld="9" hier="-1"/>
  </pageFields>
  <dataFields count="14">
    <dataField name="Count #" fld="16" subtotal="count" baseField="25" baseItem="0"/>
    <dataField name="$ Loan Amount" fld="53" baseField="25" baseItem="0" numFmtId="164"/>
    <dataField name="$ Loan Avg Balance" fld="54" baseField="25" baseItem="0" numFmtId="164"/>
    <dataField name="$ Avg Equity" fld="49" baseField="25" baseItem="0"/>
    <dataField name="$ Net Income" fld="44" baseField="25" baseItem="0" numFmtId="164"/>
    <dataField name="ROE %" fld="81" baseField="25" baseItem="0" numFmtId="165"/>
    <dataField name="Target ROE %" fld="82" baseField="25" baseItem="0" numFmtId="165"/>
    <dataField name="Initial Rate %" fld="83" baseField="25" baseItem="0"/>
    <dataField name="Orig Fees / Loan Amt" fld="84" baseField="25" baseItem="0" numFmtId="10"/>
    <dataField name="Avg Maturity" fld="85" baseField="25" baseItem="0" numFmtId="1"/>
    <dataField name="Avg Risk Grade" fld="86" baseField="25" baseItem="0" numFmtId="167"/>
    <dataField name="% Count" fld="16" subtotal="count" showDataAs="percentOfCol" baseField="0" baseItem="0" numFmtId="10"/>
    <dataField name="% Avg Bal" fld="54" showDataAs="percentOfTotal" baseField="25" baseItem="0" numFmtId="10"/>
    <dataField name="% Net Income" fld="44" showDataAs="percentOfTotal" baseField="0" baseItem="0" numFmtId="10"/>
  </dataFields>
  <formats count="24">
    <format dxfId="16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66">
      <pivotArea field="25" grandRow="1" outline="0" collapsedLevelsAreSubtotals="1">
        <references count="1">
          <reference field="4294967294" count="1" selected="0">
            <x v="3"/>
          </reference>
        </references>
      </pivotArea>
    </format>
    <format dxfId="16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4">
      <pivotArea outline="0" fieldPosition="0">
        <references count="1">
          <reference field="4294967294" count="1">
            <x v="11"/>
          </reference>
        </references>
      </pivotArea>
    </format>
    <format dxfId="163">
      <pivotArea outline="0" fieldPosition="0">
        <references count="1">
          <reference field="4294967294" count="1">
            <x v="12"/>
          </reference>
        </references>
      </pivotArea>
    </format>
    <format dxfId="162">
      <pivotArea outline="0" fieldPosition="0">
        <references count="1">
          <reference field="4294967294" count="1">
            <x v="13"/>
          </reference>
        </references>
      </pivotArea>
    </format>
    <format dxfId="16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60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15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8">
      <pivotArea dataOnly="0" outline="0" fieldPosition="0">
        <references count="1">
          <reference field="4294967294" count="1">
            <x v="7"/>
          </reference>
        </references>
      </pivotArea>
    </format>
    <format dxfId="157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53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51">
      <pivotArea field="25" type="button" dataOnly="0" labelOnly="1" outline="0"/>
    </format>
    <format dxfId="15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46">
      <pivotArea field="25" type="button" dataOnly="0" labelOnly="1" outline="0"/>
    </format>
    <format dxfId="14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117230-224C-4342-AC33-BE05AB9B7B74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gion View">
  <location ref="B11:P13" firstHeaderRow="0" firstDataRow="1" firstDataCol="1" rowPageCount="9" colPageCount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25"/>
  </rowFields>
  <rowItems count="2">
    <i>
      <x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9">
    <pageField fld="63" hier="-1"/>
    <pageField fld="27" hier="-1"/>
    <pageField fld="13" hier="-1"/>
    <pageField fld="15" hier="-1"/>
    <pageField fld="14" hier="-1"/>
    <pageField fld="12" hier="-1"/>
    <pageField fld="11" hier="-1"/>
    <pageField fld="10" hier="-1"/>
    <pageField fld="9" hier="-1"/>
  </pageFields>
  <dataFields count="14">
    <dataField name="Count #" fld="16" subtotal="count" baseField="25" baseItem="0"/>
    <dataField name="$ Loan Amount" fld="53" baseField="25" baseItem="0" numFmtId="164"/>
    <dataField name="$ Loan Avg Balance" fld="54" baseField="25" baseItem="0" numFmtId="164"/>
    <dataField name="$ Avg Equity" fld="49" baseField="25" baseItem="0"/>
    <dataField name="$ Net Income" fld="44" baseField="25" baseItem="0" numFmtId="164"/>
    <dataField name="ROE %" fld="81" baseField="25" baseItem="0" numFmtId="165"/>
    <dataField name="Target ROE %" fld="82" baseField="25" baseItem="0" numFmtId="165"/>
    <dataField name="Initial Rate %" fld="83" baseField="25" baseItem="0"/>
    <dataField name="Orig Fees / Loan Amt" fld="84" baseField="25" baseItem="0" numFmtId="10"/>
    <dataField name="Avg Maturity" fld="85" baseField="25" baseItem="0" numFmtId="1"/>
    <dataField name="Avg Risk Grade" fld="86" baseField="25" baseItem="0" numFmtId="167"/>
    <dataField name="% Count" fld="16" subtotal="count" showDataAs="percentOfCol" baseField="0" baseItem="0" numFmtId="10"/>
    <dataField name="% Avg Bal" fld="54" showDataAs="percentOfTotal" baseField="25" baseItem="0" numFmtId="10"/>
    <dataField name="% Net Income" fld="44" showDataAs="percentOfTotal" baseField="0" baseItem="0" numFmtId="10"/>
  </dataFields>
  <formats count="25">
    <format dxfId="14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42">
      <pivotArea collapsedLevelsAreSubtotals="1" fieldPosition="0">
        <references count="2">
          <reference field="4294967294" count="1" selected="0">
            <x v="3"/>
          </reference>
          <reference field="25" count="0"/>
        </references>
      </pivotArea>
    </format>
    <format dxfId="141">
      <pivotArea field="25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4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39">
      <pivotArea outline="0" fieldPosition="0">
        <references count="1">
          <reference field="4294967294" count="1">
            <x v="11"/>
          </reference>
        </references>
      </pivotArea>
    </format>
    <format dxfId="138">
      <pivotArea outline="0" fieldPosition="0">
        <references count="1">
          <reference field="4294967294" count="1">
            <x v="12"/>
          </reference>
        </references>
      </pivotArea>
    </format>
    <format dxfId="137">
      <pivotArea outline="0" fieldPosition="0">
        <references count="1">
          <reference field="4294967294" count="1">
            <x v="13"/>
          </reference>
        </references>
      </pivotArea>
    </format>
    <format dxfId="13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35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3">
      <pivotArea dataOnly="0" outline="0" fieldPosition="0">
        <references count="1">
          <reference field="4294967294" count="1">
            <x v="7"/>
          </reference>
        </references>
      </pivotArea>
    </format>
    <format dxfId="132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0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8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26">
      <pivotArea field="25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21">
      <pivotArea field="25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1E2743-B545-4F58-AE54-69123E91B32D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Owner View">
  <location ref="B11:P13" firstHeaderRow="0" firstDataRow="1" firstDataCol="1" rowPageCount="9" colPageCount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axis="axisRow" showAll="0" sortType="ascending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26"/>
  </rowFields>
  <rowItems count="2">
    <i>
      <x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9">
    <pageField fld="63" hier="-1"/>
    <pageField fld="27" hier="-1"/>
    <pageField fld="13" hier="-1"/>
    <pageField fld="15" hier="-1"/>
    <pageField fld="14" hier="-1"/>
    <pageField fld="12" hier="-1"/>
    <pageField fld="11" hier="-1"/>
    <pageField fld="10" hier="-1"/>
    <pageField fld="9" hier="-1"/>
  </pageFields>
  <dataFields count="14">
    <dataField name="Count #" fld="16" subtotal="count" baseField="25" baseItem="0"/>
    <dataField name="$ Loan Amount" fld="53" baseField="25" baseItem="0" numFmtId="164"/>
    <dataField name="$ Loan Avg Balance" fld="54" baseField="25" baseItem="0" numFmtId="164"/>
    <dataField name="$ Avg Equity" fld="49" baseField="25" baseItem="0"/>
    <dataField name="$ Net Income" fld="44" baseField="25" baseItem="0" numFmtId="164"/>
    <dataField name="ROE %" fld="81" baseField="25" baseItem="0" numFmtId="165"/>
    <dataField name="Target ROE %" fld="82" baseField="25" baseItem="0" numFmtId="165"/>
    <dataField name="Initial Rate %" fld="83" baseField="25" baseItem="0"/>
    <dataField name="Orig Fees / Loan Amt" fld="84" baseField="25" baseItem="0" numFmtId="10"/>
    <dataField name="Avg Maturity" fld="85" baseField="25" baseItem="0" numFmtId="1"/>
    <dataField name="Avg Risk Grade" fld="86" baseField="25" baseItem="0" numFmtId="167"/>
    <dataField name="% Count" fld="16" subtotal="count" showDataAs="percentOfCol" baseField="0" baseItem="0" numFmtId="10"/>
    <dataField name="% Avg Bal" fld="54" showDataAs="percentOfTotal" baseField="25" baseItem="0" numFmtId="10"/>
    <dataField name="% Net Income" fld="44" showDataAs="percentOfTotal" baseField="0" baseItem="0" numFmtId="10"/>
  </dataFields>
  <formats count="24">
    <format dxfId="1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7">
      <pivotArea field="25" grandRow="1" outline="0" collapsedLevelsAreSubtotals="1">
        <references count="1">
          <reference field="4294967294" count="1" selected="0">
            <x v="3"/>
          </reference>
        </references>
      </pivotArea>
    </format>
    <format dxfId="11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15">
      <pivotArea outline="0" fieldPosition="0">
        <references count="1">
          <reference field="4294967294" count="1">
            <x v="11"/>
          </reference>
        </references>
      </pivotArea>
    </format>
    <format dxfId="114">
      <pivotArea outline="0" fieldPosition="0">
        <references count="1">
          <reference field="4294967294" count="1">
            <x v="12"/>
          </reference>
        </references>
      </pivotArea>
    </format>
    <format dxfId="113">
      <pivotArea outline="0" fieldPosition="0">
        <references count="1">
          <reference field="4294967294" count="1">
            <x v="13"/>
          </reference>
        </references>
      </pivotArea>
    </format>
    <format dxfId="11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11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09">
      <pivotArea dataOnly="0" outline="0" fieldPosition="0">
        <references count="1">
          <reference field="4294967294" count="1">
            <x v="7"/>
          </reference>
        </references>
      </pivotArea>
    </format>
    <format dxfId="108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6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02">
      <pivotArea field="25" type="button" dataOnly="0" labelOnly="1" outline="0"/>
    </format>
    <format dxfId="10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97">
      <pivotArea field="25" type="button" dataOnly="0" labelOnly="1" outline="0"/>
    </format>
    <format dxfId="9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38E746-E46E-4A3B-AC5E-A4D3ACB3A1C6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isk Rating View">
  <location ref="B11:P13" firstHeaderRow="0" firstDataRow="1" firstDataCol="1" rowPageCount="9" colPageCount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75"/>
  </rowFields>
  <rowItems count="2">
    <i>
      <x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9">
    <pageField fld="63" hier="-1"/>
    <pageField fld="27" hier="-1"/>
    <pageField fld="13" hier="-1"/>
    <pageField fld="15" hier="-1"/>
    <pageField fld="14" hier="-1"/>
    <pageField fld="12" hier="-1"/>
    <pageField fld="11" hier="-1"/>
    <pageField fld="10" hier="-1"/>
    <pageField fld="9" hier="-1"/>
  </pageFields>
  <dataFields count="14">
    <dataField name="Count #" fld="16" subtotal="count" baseField="25" baseItem="0"/>
    <dataField name="$ Loan Amount" fld="53" baseField="25" baseItem="0" numFmtId="164"/>
    <dataField name="$ Loan Avg Balance" fld="54" baseField="25" baseItem="0" numFmtId="164"/>
    <dataField name="$ Avg Equity" fld="49" baseField="25" baseItem="0"/>
    <dataField name="$ Net Income" fld="44" baseField="25" baseItem="0" numFmtId="164"/>
    <dataField name="ROE %" fld="81" baseField="25" baseItem="0" numFmtId="165"/>
    <dataField name="Target ROE %" fld="82" baseField="25" baseItem="0" numFmtId="165"/>
    <dataField name="Initial Rate %" fld="83" baseField="25" baseItem="0"/>
    <dataField name="Orig Fees / Loan Amt" fld="84" baseField="25" baseItem="0" numFmtId="10"/>
    <dataField name="Avg Maturity" fld="85" baseField="25" baseItem="0" numFmtId="1"/>
    <dataField name="Avg Risk Grade" fld="86" baseField="25" baseItem="0" numFmtId="167"/>
    <dataField name="% Count" fld="16" subtotal="count" showDataAs="percentOfCol" baseField="0" baseItem="0" numFmtId="10"/>
    <dataField name="% Avg Bal" fld="54" showDataAs="percentOfTotal" baseField="25" baseItem="0" numFmtId="10"/>
    <dataField name="% Net Income" fld="44" showDataAs="percentOfTotal" baseField="0" baseItem="0" numFmtId="10"/>
  </dataFields>
  <formats count="24">
    <format dxfId="9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3">
      <pivotArea field="25" grandRow="1" outline="0" collapsedLevelsAreSubtotals="1">
        <references count="1">
          <reference field="4294967294" count="1" selected="0">
            <x v="3"/>
          </reference>
        </references>
      </pivotArea>
    </format>
    <format dxfId="9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91">
      <pivotArea outline="0" fieldPosition="0">
        <references count="1">
          <reference field="4294967294" count="1">
            <x v="11"/>
          </reference>
        </references>
      </pivotArea>
    </format>
    <format dxfId="90">
      <pivotArea outline="0" fieldPosition="0">
        <references count="1">
          <reference field="4294967294" count="1">
            <x v="12"/>
          </reference>
        </references>
      </pivotArea>
    </format>
    <format dxfId="89">
      <pivotArea outline="0" fieldPosition="0">
        <references count="1">
          <reference field="4294967294" count="1">
            <x v="13"/>
          </reference>
        </references>
      </pivotArea>
    </format>
    <format dxfId="8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87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5">
      <pivotArea dataOnly="0" outline="0" fieldPosition="0">
        <references count="1">
          <reference field="4294967294" count="1">
            <x v="7"/>
          </reference>
        </references>
      </pivotArea>
    </format>
    <format dxfId="84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82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80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8">
      <pivotArea field="25" type="button" dataOnly="0" labelOnly="1" outline="0"/>
    </format>
    <format dxfId="7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3">
      <pivotArea field="25" type="button" dataOnly="0" labelOnly="1" outline="0"/>
    </format>
    <format dxfId="7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12E208-D20D-49DA-A954-C03F02048231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Balance View">
  <location ref="B11:P12" firstHeaderRow="0" firstDataRow="1" firstDataCol="1" rowPageCount="8" colPageCount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3">
        <item x="1"/>
        <item h="1"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4"/>
  </rowFields>
  <rowItems count="1"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8">
    <pageField fld="63" hier="-1"/>
    <pageField fld="27" hier="-1"/>
    <pageField fld="13" hier="-1"/>
    <pageField fld="15" hier="-1"/>
    <pageField fld="12" hier="-1"/>
    <pageField fld="11" hier="-1"/>
    <pageField fld="10" hier="-1"/>
    <pageField fld="9" hier="-1"/>
  </pageFields>
  <dataFields count="14">
    <dataField name="Count #" fld="16" subtotal="count" baseField="25" baseItem="0"/>
    <dataField name="$ Loan Amount" fld="53" baseField="25" baseItem="0" numFmtId="164"/>
    <dataField name="$ Loan Avg Balance" fld="54" baseField="25" baseItem="0" numFmtId="164"/>
    <dataField name="$ Avg Equity" fld="49" baseField="25" baseItem="0"/>
    <dataField name="$ Net Income" fld="44" baseField="25" baseItem="0" numFmtId="164"/>
    <dataField name="ROE %" fld="81" baseField="25" baseItem="0" numFmtId="165"/>
    <dataField name="Target ROE %" fld="82" baseField="25" baseItem="0" numFmtId="165"/>
    <dataField name="Initial Rate %" fld="83" baseField="25" baseItem="0"/>
    <dataField name="Orig Fees / Loan Amt" fld="84" baseField="25" baseItem="0" numFmtId="10"/>
    <dataField name="Avg Maturity" fld="85" baseField="25" baseItem="0" numFmtId="1"/>
    <dataField name="Avg Risk Grade" fld="86" baseField="25" baseItem="0" numFmtId="167"/>
    <dataField name="% Count" fld="16" subtotal="count" showDataAs="percentOfCol" baseField="0" baseItem="0" numFmtId="10"/>
    <dataField name="% Avg Bal" fld="54" showDataAs="percentOfTotal" baseField="25" baseItem="0" numFmtId="10"/>
    <dataField name="% Net Income" fld="44" showDataAs="percentOfTotal" baseField="0" baseItem="0" numFmtId="10"/>
  </dataFields>
  <formats count="24">
    <format dxfId="7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9">
      <pivotArea field="25" grandRow="1" outline="0" collapsedLevelsAreSubtotals="1">
        <references count="1">
          <reference field="4294967294" count="1" selected="0">
            <x v="3"/>
          </reference>
        </references>
      </pivotArea>
    </format>
    <format dxfId="6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67">
      <pivotArea outline="0" fieldPosition="0">
        <references count="1">
          <reference field="4294967294" count="1">
            <x v="11"/>
          </reference>
        </references>
      </pivotArea>
    </format>
    <format dxfId="66">
      <pivotArea outline="0" fieldPosition="0">
        <references count="1">
          <reference field="4294967294" count="1">
            <x v="12"/>
          </reference>
        </references>
      </pivotArea>
    </format>
    <format dxfId="65">
      <pivotArea outline="0" fieldPosition="0">
        <references count="1">
          <reference field="4294967294" count="1">
            <x v="13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3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1">
      <pivotArea dataOnly="0" outline="0" fieldPosition="0">
        <references count="1">
          <reference field="4294967294" count="1">
            <x v="7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54">
      <pivotArea field="25" type="button" dataOnly="0" labelOnly="1" outline="0"/>
    </format>
    <format dxfId="5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49">
      <pivotArea field="25" type="button" dataOnly="0" labelOnly="1" outline="0"/>
    </format>
    <format dxfId="4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0EF85C-6899-4053-80B4-23F3D688AF69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Maturity View">
  <location ref="B11:P12" firstHeaderRow="0" firstDataRow="1" firstDataCol="1" rowPageCount="7" colPageCount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showAll="0"/>
    <pivotField axis="axisRow" showAll="0">
      <items count="3">
        <item x="1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5"/>
  </rowFields>
  <rowItems count="1"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7">
    <pageField fld="63" hier="-1"/>
    <pageField fld="27" hier="-1"/>
    <pageField fld="13" hier="-1"/>
    <pageField fld="12" hier="-1"/>
    <pageField fld="11" hier="-1"/>
    <pageField fld="10" hier="-1"/>
    <pageField fld="9" hier="-1"/>
  </pageFields>
  <dataFields count="14">
    <dataField name="Count #" fld="16" subtotal="count" baseField="25" baseItem="0"/>
    <dataField name="$ Loan Amount" fld="53" baseField="25" baseItem="0" numFmtId="164"/>
    <dataField name="$ Loan Avg Balance" fld="54" baseField="25" baseItem="0" numFmtId="164"/>
    <dataField name="$ Avg Equity" fld="49" baseField="25" baseItem="0"/>
    <dataField name="$ Net Income" fld="44" baseField="25" baseItem="0" numFmtId="164"/>
    <dataField name="ROE %" fld="81" baseField="25" baseItem="0" numFmtId="165"/>
    <dataField name="Target ROE %" fld="82" baseField="25" baseItem="0" numFmtId="165"/>
    <dataField name="Initial Rate %" fld="83" baseField="25" baseItem="0"/>
    <dataField name="Orig Fees / Loan Amt" fld="84" baseField="25" baseItem="0" numFmtId="10"/>
    <dataField name="Avg Maturity" fld="85" baseField="25" baseItem="0" numFmtId="1"/>
    <dataField name="Avg Risk Grade" fld="86" baseField="25" baseItem="0" numFmtId="167"/>
    <dataField name="% Count" fld="16" subtotal="count" showDataAs="percentOfCol" baseField="0" baseItem="0" numFmtId="10"/>
    <dataField name="% Avg Bal" fld="54" showDataAs="percentOfTotal" baseField="25" baseItem="0" numFmtId="10"/>
    <dataField name="% Net Income" fld="44" showDataAs="percentOfTotal" baseField="0" baseItem="0" numFmtId="10"/>
  </dataFields>
  <formats count="24">
    <format dxfId="4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5">
      <pivotArea field="25" grandRow="1" outline="0" collapsedLevelsAreSubtotals="1">
        <references count="1">
          <reference field="4294967294" count="1" selected="0">
            <x v="3"/>
          </reference>
        </references>
      </pivotArea>
    </format>
    <format dxfId="4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3">
      <pivotArea outline="0" fieldPosition="0">
        <references count="1">
          <reference field="4294967294" count="1">
            <x v="11"/>
          </reference>
        </references>
      </pivotArea>
    </format>
    <format dxfId="42">
      <pivotArea outline="0" fieldPosition="0">
        <references count="1">
          <reference field="4294967294" count="1">
            <x v="12"/>
          </reference>
        </references>
      </pivotArea>
    </format>
    <format dxfId="41">
      <pivotArea outline="0" fieldPosition="0">
        <references count="1">
          <reference field="4294967294" count="1">
            <x v="13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dataOnly="0" outline="0" fieldPosition="0">
        <references count="1">
          <reference field="4294967294" count="1">
            <x v="7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0">
      <pivotArea field="25" type="button" dataOnly="0" labelOnly="1" outline="0"/>
    </format>
    <format dxfId="2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5">
      <pivotArea field="25" type="button" dataOnly="0" labelOnly="1" outline="0"/>
    </format>
    <format dxfId="2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A36003-F4D6-445F-A608-B2C8C1FFFC91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tage View">
  <location ref="B11:P13" firstHeaderRow="0" firstDataRow="1" firstDataCol="1" rowPageCount="8" colPageCount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27"/>
  </rowFields>
  <rowItems count="2">
    <i>
      <x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8">
    <pageField fld="63" hier="-1"/>
    <pageField fld="13" hier="-1"/>
    <pageField fld="15" hier="-1"/>
    <pageField fld="14" hier="-1"/>
    <pageField fld="12" hier="-1"/>
    <pageField fld="11" hier="-1"/>
    <pageField fld="10" hier="-1"/>
    <pageField fld="9" hier="-1"/>
  </pageFields>
  <dataFields count="14">
    <dataField name="Count #" fld="16" subtotal="count" baseField="25" baseItem="0"/>
    <dataField name="$ Loan Amount" fld="53" baseField="25" baseItem="0" numFmtId="164"/>
    <dataField name="$ Loan Avg Balance" fld="54" baseField="25" baseItem="0" numFmtId="164"/>
    <dataField name="$ Avg Equity" fld="49" baseField="25" baseItem="0"/>
    <dataField name="$ Net Income" fld="44" baseField="25" baseItem="0" numFmtId="164"/>
    <dataField name="ROE %" fld="81" baseField="25" baseItem="0" numFmtId="165"/>
    <dataField name="Target ROE %" fld="82" baseField="25" baseItem="0" numFmtId="165"/>
    <dataField name="Initial Rate %" fld="83" baseField="25" baseItem="0"/>
    <dataField name="Orig Fees / Loan Amt" fld="84" baseField="25" baseItem="0" numFmtId="10"/>
    <dataField name="Avg Maturity" fld="85" baseField="25" baseItem="0" numFmtId="1"/>
    <dataField name="Avg Risk Grade" fld="86" baseField="25" baseItem="0" numFmtId="167"/>
    <dataField name="% Count" fld="16" subtotal="count" showDataAs="percentOfCol" baseField="0" baseItem="0" numFmtId="10"/>
    <dataField name="% Avg Bal" fld="54" showDataAs="percentOfTotal" baseField="25" baseItem="0" numFmtId="10"/>
    <dataField name="% Net Income" fld="44" showDataAs="percentOfTotal" baseField="0" baseItem="0" numFmtId="10"/>
  </dataFields>
  <formats count="24">
    <format dxfId="2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">
      <pivotArea field="25" grandRow="1" outline="0" collapsedLevelsAreSubtotals="1">
        <references count="1">
          <reference field="4294967294" count="1" selected="0">
            <x v="3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9">
      <pivotArea outline="0" fieldPosition="0">
        <references count="1">
          <reference field="4294967294" count="1">
            <x v="11"/>
          </reference>
        </references>
      </pivotArea>
    </format>
    <format dxfId="18">
      <pivotArea outline="0" fieldPosition="0">
        <references count="1">
          <reference field="4294967294" count="1">
            <x v="12"/>
          </reference>
        </references>
      </pivotArea>
    </format>
    <format dxfId="17">
      <pivotArea outline="0" fieldPosition="0">
        <references count="1">
          <reference field="4294967294" count="1">
            <x v="13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">
      <pivotArea dataOnly="0" outline="0" fieldPosition="0">
        <references count="1">
          <reference field="4294967294" count="1">
            <x v="7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">
      <pivotArea field="25" type="button" dataOnly="0" labelOnly="1" outline="0"/>
    </format>
    <format dxfId="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">
      <pivotArea field="25" type="button" dataOnly="0" labelOnly="1" outline="0"/>
    </format>
    <format dxfId="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CECB-393A-4175-B24F-28C51BDFE348}">
  <dimension ref="D13:S20"/>
  <sheetViews>
    <sheetView showGridLines="0" showRowColHeaders="0" tabSelected="1" workbookViewId="0">
      <selection activeCell="I26" sqref="I26"/>
    </sheetView>
  </sheetViews>
  <sheetFormatPr defaultRowHeight="14.4" x14ac:dyDescent="0.3"/>
  <sheetData>
    <row r="13" spans="4:19" ht="15.6" x14ac:dyDescent="0.3">
      <c r="D13" s="40" t="s">
        <v>112</v>
      </c>
    </row>
    <row r="14" spans="4:19" ht="15.6" customHeight="1" x14ac:dyDescent="0.3">
      <c r="D14" s="41" t="s">
        <v>111</v>
      </c>
    </row>
    <row r="15" spans="4:19" ht="15.6" x14ac:dyDescent="0.3"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4:19" ht="15.6" x14ac:dyDescent="0.3">
      <c r="D16" s="37" t="s">
        <v>110</v>
      </c>
    </row>
    <row r="17" spans="4:18" ht="15.6" x14ac:dyDescent="0.3">
      <c r="D17" s="39" t="s">
        <v>64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4:18" ht="15.6" x14ac:dyDescent="0.3">
      <c r="D18" s="38" t="s">
        <v>65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4:18" ht="15.6" x14ac:dyDescent="0.3">
      <c r="D19" s="38" t="s">
        <v>66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4:18" ht="15.6" x14ac:dyDescent="0.3">
      <c r="D20" s="38" t="s">
        <v>67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C2638"/>
  <sheetViews>
    <sheetView topLeftCell="O1" workbookViewId="0">
      <pane xSplit="5" ySplit="1" topLeftCell="T2" activePane="bottomRight" state="frozen"/>
      <selection activeCell="O1" sqref="O1"/>
      <selection pane="topRight" activeCell="T1" sqref="T1"/>
      <selection pane="bottomLeft" activeCell="O2" sqref="O2"/>
      <selection pane="bottomRight" activeCell="T2" sqref="T2"/>
    </sheetView>
  </sheetViews>
  <sheetFormatPr defaultRowHeight="14.4" x14ac:dyDescent="0.3"/>
  <cols>
    <col min="1" max="1" width="12.44140625" bestFit="1" customWidth="1"/>
    <col min="2" max="2" width="10" bestFit="1" customWidth="1"/>
    <col min="3" max="3" width="14" bestFit="1" customWidth="1"/>
    <col min="4" max="4" width="11.88671875" bestFit="1" customWidth="1"/>
    <col min="5" max="5" width="12.44140625" bestFit="1" customWidth="1"/>
    <col min="6" max="8" width="12.44140625" customWidth="1"/>
    <col min="9" max="9" width="17.6640625" style="11" customWidth="1"/>
    <col min="10" max="11" width="17.6640625" customWidth="1"/>
    <col min="12" max="13" width="22" customWidth="1"/>
    <col min="14" max="14" width="12.44140625" bestFit="1" customWidth="1"/>
    <col min="15" max="15" width="25.88671875" customWidth="1"/>
    <col min="16" max="16" width="25.5546875" customWidth="1"/>
    <col min="17" max="17" width="12.44140625" customWidth="1"/>
    <col min="18" max="18" width="11.88671875" bestFit="1" customWidth="1"/>
    <col min="19" max="19" width="17.6640625" bestFit="1" customWidth="1"/>
    <col min="20" max="20" width="38.5546875" bestFit="1" customWidth="1"/>
    <col min="21" max="21" width="17.88671875" bestFit="1" customWidth="1"/>
    <col min="22" max="22" width="99.88671875" bestFit="1" customWidth="1"/>
    <col min="23" max="23" width="18.109375" bestFit="1" customWidth="1"/>
    <col min="24" max="24" width="11.5546875" bestFit="1" customWidth="1"/>
    <col min="25" max="25" width="10.88671875" bestFit="1" customWidth="1"/>
    <col min="26" max="26" width="30.88671875" bestFit="1" customWidth="1"/>
    <col min="27" max="27" width="32.109375" bestFit="1" customWidth="1"/>
    <col min="28" max="28" width="14.109375" bestFit="1" customWidth="1"/>
    <col min="29" max="29" width="16.109375" bestFit="1" customWidth="1"/>
    <col min="30" max="30" width="22.109375" bestFit="1" customWidth="1"/>
    <col min="31" max="31" width="16" bestFit="1" customWidth="1"/>
    <col min="32" max="32" width="16.109375" bestFit="1" customWidth="1"/>
    <col min="33" max="33" width="23" bestFit="1" customWidth="1"/>
    <col min="34" max="34" width="30.88671875" bestFit="1" customWidth="1"/>
    <col min="35" max="35" width="25.5546875" bestFit="1" customWidth="1"/>
    <col min="36" max="36" width="27.44140625" bestFit="1" customWidth="1"/>
    <col min="37" max="37" width="25.109375" bestFit="1" customWidth="1"/>
    <col min="38" max="38" width="23.5546875" bestFit="1" customWidth="1"/>
    <col min="39" max="39" width="28.109375" bestFit="1" customWidth="1"/>
    <col min="40" max="41" width="15.88671875" bestFit="1" customWidth="1"/>
    <col min="42" max="42" width="10.5546875" bestFit="1" customWidth="1"/>
    <col min="43" max="45" width="12.88671875" bestFit="1" customWidth="1"/>
    <col min="46" max="46" width="19" style="5" bestFit="1" customWidth="1"/>
    <col min="47" max="47" width="19.88671875" style="5" bestFit="1" customWidth="1"/>
    <col min="48" max="48" width="13.88671875" style="6" bestFit="1" customWidth="1"/>
    <col min="49" max="49" width="17" style="6" bestFit="1" customWidth="1"/>
    <col min="50" max="50" width="14.44140625" style="6" bestFit="1" customWidth="1"/>
    <col min="51" max="51" width="15.109375" style="6" bestFit="1" customWidth="1"/>
    <col min="52" max="52" width="16" style="6" bestFit="1" customWidth="1"/>
    <col min="53" max="53" width="46" bestFit="1" customWidth="1"/>
    <col min="54" max="54" width="15" style="13" bestFit="1" customWidth="1"/>
    <col min="55" max="55" width="22.88671875" bestFit="1" customWidth="1"/>
    <col min="56" max="56" width="20.109375" bestFit="1" customWidth="1"/>
    <col min="57" max="57" width="20.5546875" bestFit="1" customWidth="1"/>
    <col min="58" max="58" width="22.88671875" bestFit="1" customWidth="1"/>
    <col min="59" max="59" width="18.88671875" bestFit="1" customWidth="1"/>
    <col min="60" max="60" width="23.88671875" bestFit="1" customWidth="1"/>
    <col min="61" max="61" width="17.88671875" bestFit="1" customWidth="1"/>
    <col min="62" max="62" width="16.109375" bestFit="1" customWidth="1"/>
    <col min="63" max="63" width="12.88671875" bestFit="1" customWidth="1"/>
    <col min="64" max="65" width="12" bestFit="1" customWidth="1"/>
    <col min="66" max="66" width="29.88671875" bestFit="1" customWidth="1"/>
    <col min="67" max="67" width="38.88671875" bestFit="1" customWidth="1"/>
    <col min="68" max="68" width="16.88671875" bestFit="1" customWidth="1"/>
    <col min="69" max="69" width="10.88671875" bestFit="1" customWidth="1"/>
    <col min="70" max="70" width="21.44140625" bestFit="1" customWidth="1"/>
    <col min="71" max="71" width="13.109375" bestFit="1" customWidth="1"/>
    <col min="72" max="72" width="30.109375" bestFit="1" customWidth="1"/>
    <col min="73" max="73" width="25.88671875" bestFit="1" customWidth="1"/>
    <col min="74" max="74" width="22.88671875" bestFit="1" customWidth="1"/>
    <col min="75" max="75" width="25" bestFit="1" customWidth="1"/>
    <col min="76" max="76" width="12.88671875" bestFit="1" customWidth="1"/>
    <col min="77" max="77" width="14.109375" bestFit="1" customWidth="1"/>
    <col min="78" max="80" width="9.88671875" customWidth="1"/>
    <col min="81" max="81" width="46.109375" customWidth="1"/>
  </cols>
  <sheetData>
    <row r="1" spans="1:81" ht="28.8" x14ac:dyDescent="0.3">
      <c r="A1" s="15" t="s">
        <v>78</v>
      </c>
      <c r="B1" s="14" t="s">
        <v>79</v>
      </c>
      <c r="C1" s="15" t="s">
        <v>80</v>
      </c>
      <c r="D1" s="14" t="s">
        <v>81</v>
      </c>
      <c r="E1" s="15" t="s">
        <v>72</v>
      </c>
      <c r="F1" s="15" t="s">
        <v>84</v>
      </c>
      <c r="G1" s="15" t="s">
        <v>85</v>
      </c>
      <c r="H1" s="15" t="s">
        <v>86</v>
      </c>
      <c r="I1" s="22" t="s">
        <v>75</v>
      </c>
      <c r="J1" s="17" t="s">
        <v>76</v>
      </c>
      <c r="K1" s="17" t="s">
        <v>77</v>
      </c>
      <c r="L1" s="17" t="s">
        <v>62</v>
      </c>
      <c r="M1" s="17" t="s">
        <v>63</v>
      </c>
      <c r="N1" s="17" t="s">
        <v>59</v>
      </c>
      <c r="O1" s="17" t="s">
        <v>83</v>
      </c>
      <c r="P1" s="17" t="s">
        <v>82</v>
      </c>
      <c r="Q1" s="17" t="s">
        <v>87</v>
      </c>
      <c r="R1" s="19" t="s">
        <v>73</v>
      </c>
      <c r="S1" s="19" t="s">
        <v>74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68</v>
      </c>
      <c r="AB1" t="s">
        <v>7</v>
      </c>
      <c r="AC1" t="s">
        <v>8</v>
      </c>
      <c r="AD1" t="s">
        <v>9</v>
      </c>
      <c r="AE1" t="s">
        <v>10</v>
      </c>
      <c r="AF1" t="s">
        <v>11</v>
      </c>
      <c r="AG1" t="s">
        <v>12</v>
      </c>
      <c r="AH1" t="s">
        <v>13</v>
      </c>
      <c r="AI1" t="s">
        <v>14</v>
      </c>
      <c r="AJ1" t="s">
        <v>15</v>
      </c>
      <c r="AK1" t="s">
        <v>16</v>
      </c>
      <c r="AL1" t="s">
        <v>17</v>
      </c>
      <c r="AM1" t="s">
        <v>18</v>
      </c>
      <c r="AN1" t="s">
        <v>19</v>
      </c>
      <c r="AO1" t="s">
        <v>20</v>
      </c>
      <c r="AP1" t="s">
        <v>21</v>
      </c>
      <c r="AQ1" t="s">
        <v>22</v>
      </c>
      <c r="AR1" t="s">
        <v>23</v>
      </c>
      <c r="AS1" t="s">
        <v>24</v>
      </c>
      <c r="AT1" t="s">
        <v>25</v>
      </c>
      <c r="AU1" t="s">
        <v>69</v>
      </c>
      <c r="AV1" t="s">
        <v>26</v>
      </c>
      <c r="AW1" t="s">
        <v>27</v>
      </c>
      <c r="AX1" t="s">
        <v>28</v>
      </c>
      <c r="AY1" t="s">
        <v>29</v>
      </c>
      <c r="AZ1" t="s">
        <v>30</v>
      </c>
      <c r="BA1" t="s">
        <v>31</v>
      </c>
      <c r="BB1" s="13" t="s">
        <v>32</v>
      </c>
      <c r="BC1" t="s">
        <v>33</v>
      </c>
      <c r="BD1" t="s">
        <v>34</v>
      </c>
      <c r="BE1" t="s">
        <v>35</v>
      </c>
      <c r="BF1" t="s">
        <v>36</v>
      </c>
      <c r="BG1" t="s">
        <v>37</v>
      </c>
      <c r="BH1" t="s">
        <v>38</v>
      </c>
      <c r="BI1" t="s">
        <v>39</v>
      </c>
      <c r="BJ1" t="s">
        <v>40</v>
      </c>
      <c r="BK1" t="s">
        <v>41</v>
      </c>
      <c r="BL1" t="s">
        <v>42</v>
      </c>
      <c r="BM1" t="s">
        <v>43</v>
      </c>
      <c r="BN1" t="s">
        <v>44</v>
      </c>
      <c r="BO1" t="s">
        <v>45</v>
      </c>
      <c r="BP1" t="s">
        <v>46</v>
      </c>
      <c r="BQ1" t="s">
        <v>47</v>
      </c>
      <c r="BR1" t="s">
        <v>48</v>
      </c>
      <c r="BS1" t="s">
        <v>49</v>
      </c>
      <c r="BT1" t="s">
        <v>50</v>
      </c>
      <c r="BU1" t="s">
        <v>51</v>
      </c>
      <c r="BV1" t="s">
        <v>52</v>
      </c>
      <c r="BW1" t="s">
        <v>53</v>
      </c>
      <c r="BX1" t="s">
        <v>54</v>
      </c>
      <c r="BY1" t="s">
        <v>55</v>
      </c>
      <c r="BZ1" t="s">
        <v>56</v>
      </c>
      <c r="CA1" t="s">
        <v>57</v>
      </c>
      <c r="CB1" t="s">
        <v>70</v>
      </c>
      <c r="CC1" t="s">
        <v>71</v>
      </c>
    </row>
    <row r="2" spans="1:81" ht="28.8" x14ac:dyDescent="0.3">
      <c r="A2" s="15" t="s">
        <v>78</v>
      </c>
      <c r="B2" s="14" t="s">
        <v>79</v>
      </c>
      <c r="C2" s="15" t="s">
        <v>80</v>
      </c>
      <c r="D2" s="14" t="s">
        <v>81</v>
      </c>
      <c r="E2" s="15" t="s">
        <v>72</v>
      </c>
      <c r="F2" s="15" t="s">
        <v>84</v>
      </c>
      <c r="G2" s="15" t="s">
        <v>85</v>
      </c>
      <c r="H2" s="15" t="s">
        <v>86</v>
      </c>
      <c r="I2" s="22" t="s">
        <v>75</v>
      </c>
      <c r="J2" s="17" t="s">
        <v>76</v>
      </c>
      <c r="K2" s="17" t="s">
        <v>77</v>
      </c>
      <c r="L2" s="17" t="s">
        <v>62</v>
      </c>
      <c r="M2" s="17" t="s">
        <v>63</v>
      </c>
      <c r="N2" s="17" t="s">
        <v>59</v>
      </c>
      <c r="O2" s="17" t="s">
        <v>83</v>
      </c>
      <c r="P2" s="17" t="s">
        <v>82</v>
      </c>
      <c r="Q2" s="17" t="s">
        <v>87</v>
      </c>
      <c r="R2" s="19" t="s">
        <v>73</v>
      </c>
      <c r="S2" s="19" t="s">
        <v>74</v>
      </c>
      <c r="T2" s="35" t="s">
        <v>0</v>
      </c>
      <c r="U2" s="35" t="s">
        <v>1</v>
      </c>
      <c r="V2" s="35" t="s">
        <v>2</v>
      </c>
      <c r="W2" s="35" t="s">
        <v>3</v>
      </c>
      <c r="X2" s="35" t="s">
        <v>4</v>
      </c>
      <c r="Y2" s="35" t="s">
        <v>5</v>
      </c>
      <c r="Z2" s="35" t="s">
        <v>6</v>
      </c>
      <c r="AA2" s="35" t="s">
        <v>68</v>
      </c>
      <c r="AB2" s="35" t="s">
        <v>7</v>
      </c>
      <c r="AC2" s="35" t="s">
        <v>8</v>
      </c>
      <c r="AD2" s="35" t="s">
        <v>9</v>
      </c>
      <c r="AE2" s="35" t="s">
        <v>10</v>
      </c>
      <c r="AF2" s="35" t="s">
        <v>11</v>
      </c>
      <c r="AG2" s="35" t="s">
        <v>12</v>
      </c>
      <c r="AH2" s="35" t="s">
        <v>13</v>
      </c>
      <c r="AI2" s="35" t="s">
        <v>14</v>
      </c>
      <c r="AJ2" s="35" t="s">
        <v>15</v>
      </c>
      <c r="AK2" s="35" t="s">
        <v>16</v>
      </c>
      <c r="AL2" s="35" t="s">
        <v>17</v>
      </c>
      <c r="AM2" s="35" t="s">
        <v>18</v>
      </c>
      <c r="AN2" s="35" t="s">
        <v>19</v>
      </c>
      <c r="AO2" s="35" t="s">
        <v>20</v>
      </c>
      <c r="AP2" s="35" t="s">
        <v>21</v>
      </c>
      <c r="AQ2" s="35" t="s">
        <v>22</v>
      </c>
      <c r="AR2" s="35" t="s">
        <v>23</v>
      </c>
      <c r="AS2" s="35" t="s">
        <v>24</v>
      </c>
      <c r="AT2" s="35" t="s">
        <v>25</v>
      </c>
      <c r="AU2" s="35" t="s">
        <v>69</v>
      </c>
      <c r="AV2" s="35" t="s">
        <v>26</v>
      </c>
      <c r="AW2" s="35" t="s">
        <v>27</v>
      </c>
      <c r="AX2" s="35" t="s">
        <v>28</v>
      </c>
      <c r="AY2" s="35" t="s">
        <v>29</v>
      </c>
      <c r="AZ2" s="35" t="s">
        <v>30</v>
      </c>
      <c r="BA2" s="35" t="s">
        <v>31</v>
      </c>
      <c r="BB2" s="36" t="s">
        <v>32</v>
      </c>
      <c r="BC2" s="35" t="s">
        <v>33</v>
      </c>
      <c r="BD2" s="35" t="s">
        <v>34</v>
      </c>
      <c r="BE2" s="35" t="s">
        <v>35</v>
      </c>
      <c r="BF2" s="35" t="s">
        <v>36</v>
      </c>
      <c r="BG2" s="35" t="s">
        <v>37</v>
      </c>
      <c r="BH2" s="35" t="s">
        <v>38</v>
      </c>
      <c r="BI2" s="35" t="s">
        <v>39</v>
      </c>
      <c r="BJ2" s="35" t="s">
        <v>40</v>
      </c>
      <c r="BK2" s="35" t="s">
        <v>41</v>
      </c>
      <c r="BL2" s="35" t="s">
        <v>42</v>
      </c>
      <c r="BM2" s="35" t="s">
        <v>43</v>
      </c>
      <c r="BN2" s="35" t="s">
        <v>44</v>
      </c>
      <c r="BO2" s="35" t="s">
        <v>45</v>
      </c>
      <c r="BP2" s="35" t="s">
        <v>46</v>
      </c>
      <c r="BQ2" s="35" t="s">
        <v>47</v>
      </c>
      <c r="BR2" s="35" t="s">
        <v>48</v>
      </c>
      <c r="BS2" s="35" t="s">
        <v>49</v>
      </c>
      <c r="BT2" s="35" t="s">
        <v>50</v>
      </c>
      <c r="BU2" s="35" t="s">
        <v>51</v>
      </c>
      <c r="BV2" s="35" t="s">
        <v>52</v>
      </c>
      <c r="BW2" s="35" t="s">
        <v>53</v>
      </c>
      <c r="BX2" s="35" t="s">
        <v>54</v>
      </c>
      <c r="BY2" s="35" t="s">
        <v>55</v>
      </c>
      <c r="BZ2" s="35" t="s">
        <v>56</v>
      </c>
      <c r="CA2" s="35" t="s">
        <v>57</v>
      </c>
      <c r="CB2" s="35" t="s">
        <v>70</v>
      </c>
      <c r="CC2" s="35" t="s">
        <v>71</v>
      </c>
    </row>
    <row r="3" spans="1:81" x14ac:dyDescent="0.3">
      <c r="A3" s="16">
        <f t="shared" ref="A3" si="0">$AX3*BK3</f>
        <v>0</v>
      </c>
      <c r="B3" s="16">
        <f>$AX3*BM3</f>
        <v>0</v>
      </c>
      <c r="C3" s="16">
        <f>$AX3*BQ3</f>
        <v>0</v>
      </c>
      <c r="D3" s="16">
        <f>$AX3*BR3</f>
        <v>0</v>
      </c>
      <c r="E3" s="16">
        <f>$AX3*AP3</f>
        <v>0</v>
      </c>
      <c r="F3" s="16">
        <f>$AX3*AQ3</f>
        <v>0</v>
      </c>
      <c r="G3" s="16">
        <f>AD3*$AX3</f>
        <v>0</v>
      </c>
      <c r="H3" s="16">
        <f>AE3*$AX3</f>
        <v>0</v>
      </c>
      <c r="I3" s="23">
        <f>BU3+(BT3*BB3)</f>
        <v>0</v>
      </c>
      <c r="J3" s="24">
        <f>IF(AE3&gt;=AD3,1,0)</f>
        <v>1</v>
      </c>
      <c r="K3" s="24">
        <f>IF(AQ3&gt;=AP3,1,0)</f>
        <v>1</v>
      </c>
      <c r="L3" s="17">
        <f t="shared" ref="L3" si="1">YEAR(X3)</f>
        <v>1900</v>
      </c>
      <c r="M3" s="18">
        <f t="shared" ref="M3" si="2">DATEVALUE(MONTH(X3)&amp;"/01/"&amp;YEAR(X3))</f>
        <v>1</v>
      </c>
      <c r="N3" s="17" t="str">
        <f t="shared" ref="N3" si="3">IF(BI3&lt;&gt;"","Deposit",IF(BJ3&lt;&gt;"","Other","Loan"))</f>
        <v>Loan</v>
      </c>
      <c r="O3" s="17" t="str">
        <f>IF(BB3&lt;100000,"1.&lt;$100K",IF(BB3&lt;250000,"2.$100K to $250K",IF(BB3&lt;500000,"3.$250K to $500k",IF(BB3&lt;=1000000,"4.$500K to $1M",IF(BB3&lt;=5000000,"5.$1M to $5M",IF(BB3&lt;10000000,"6.$5M to $10M",IF(BB3&lt;=25000000,"7.$10M to $25M","8.&gt;$25M")))))))</f>
        <v>1.&lt;$100K</v>
      </c>
      <c r="P3" s="17" t="str">
        <f>IF(BQ3&lt;12,"1. &lt;=12 Months",IF(BQ3&lt;36,"2. 13 to 36 Months",IF(BQ3&lt;60,"3. 37 to 60 Months",IF(BQ3&lt;120,"4. 61 to 120 Months",IF(BQ3&lt;240,"5. 121 to 240 Months",IF(BQ3&lt;300,"6. 241 to 300 Months","7 .&gt;300 months"))))))</f>
        <v>1. &lt;=12 Months</v>
      </c>
      <c r="Q3" s="17">
        <f>IF(T3&lt;&gt;"",1,0)</f>
        <v>0</v>
      </c>
      <c r="R3" s="21" t="e">
        <f>S3*AX3</f>
        <v>#VALUE!</v>
      </c>
      <c r="S3" s="20" t="str">
        <f>LEFT(BX3,1)</f>
        <v/>
      </c>
      <c r="X3" s="1"/>
      <c r="Y3" s="1"/>
      <c r="AN3" s="2"/>
      <c r="AO3" s="2"/>
      <c r="AT3"/>
      <c r="AU3"/>
      <c r="AV3"/>
      <c r="AW3"/>
      <c r="AX3"/>
      <c r="AY3"/>
      <c r="AZ3"/>
      <c r="BB3"/>
    </row>
    <row r="4" spans="1:81" x14ac:dyDescent="0.3">
      <c r="A4" s="16"/>
      <c r="B4" s="16"/>
      <c r="C4" s="16"/>
      <c r="D4" s="16"/>
      <c r="E4" s="16"/>
      <c r="F4" s="16"/>
      <c r="G4" s="16"/>
      <c r="H4" s="16"/>
      <c r="I4" s="23"/>
      <c r="J4" s="24"/>
      <c r="K4" s="24"/>
      <c r="L4" s="17"/>
      <c r="M4" s="18"/>
      <c r="N4" s="17"/>
      <c r="O4" s="17"/>
      <c r="P4" s="17"/>
      <c r="Q4" s="17"/>
      <c r="R4" s="21"/>
      <c r="S4" s="20"/>
      <c r="X4" s="1"/>
      <c r="Y4" s="1"/>
      <c r="AN4" s="2"/>
      <c r="AO4" s="2"/>
      <c r="AT4"/>
      <c r="AU4"/>
      <c r="AV4"/>
      <c r="AW4"/>
      <c r="AX4"/>
      <c r="AY4"/>
      <c r="AZ4"/>
      <c r="BB4"/>
    </row>
    <row r="5" spans="1:81" x14ac:dyDescent="0.3">
      <c r="A5" s="16"/>
      <c r="B5" s="16"/>
      <c r="C5" s="16"/>
      <c r="D5" s="16"/>
      <c r="E5" s="16"/>
      <c r="F5" s="16"/>
      <c r="G5" s="16"/>
      <c r="H5" s="16"/>
      <c r="I5" s="23"/>
      <c r="J5" s="24"/>
      <c r="K5" s="24"/>
      <c r="L5" s="17"/>
      <c r="M5" s="18"/>
      <c r="N5" s="17"/>
      <c r="O5" s="17"/>
      <c r="P5" s="17"/>
      <c r="Q5" s="17"/>
      <c r="R5" s="21"/>
      <c r="S5" s="20"/>
      <c r="X5" s="1"/>
      <c r="Y5" s="1"/>
      <c r="AN5" s="2"/>
      <c r="AO5" s="2"/>
      <c r="AT5"/>
      <c r="AU5"/>
      <c r="AV5"/>
      <c r="AW5"/>
      <c r="AX5"/>
      <c r="AY5"/>
      <c r="AZ5"/>
      <c r="BB5"/>
    </row>
    <row r="6" spans="1:81" x14ac:dyDescent="0.3">
      <c r="A6" s="16"/>
      <c r="B6" s="16"/>
      <c r="C6" s="16"/>
      <c r="D6" s="16"/>
      <c r="E6" s="16"/>
      <c r="F6" s="16"/>
      <c r="G6" s="16"/>
      <c r="H6" s="16"/>
      <c r="I6" s="23"/>
      <c r="J6" s="24"/>
      <c r="K6" s="24"/>
      <c r="L6" s="17"/>
      <c r="M6" s="18"/>
      <c r="N6" s="17"/>
      <c r="O6" s="17"/>
      <c r="P6" s="17"/>
      <c r="Q6" s="17"/>
      <c r="R6" s="21"/>
      <c r="S6" s="20"/>
      <c r="X6" s="1"/>
      <c r="Y6" s="1"/>
      <c r="AN6" s="2"/>
      <c r="AO6" s="2"/>
      <c r="AT6"/>
      <c r="AU6"/>
      <c r="AV6"/>
      <c r="AW6"/>
      <c r="AX6"/>
      <c r="AY6"/>
      <c r="AZ6"/>
      <c r="BB6"/>
    </row>
    <row r="7" spans="1:81" x14ac:dyDescent="0.3">
      <c r="A7" s="16"/>
      <c r="B7" s="16"/>
      <c r="C7" s="16"/>
      <c r="D7" s="16"/>
      <c r="E7" s="16"/>
      <c r="F7" s="16"/>
      <c r="G7" s="16"/>
      <c r="H7" s="16"/>
      <c r="I7" s="23"/>
      <c r="J7" s="24"/>
      <c r="K7" s="24"/>
      <c r="L7" s="17"/>
      <c r="M7" s="18"/>
      <c r="N7" s="17"/>
      <c r="O7" s="17"/>
      <c r="P7" s="17"/>
      <c r="Q7" s="17"/>
      <c r="R7" s="21"/>
      <c r="S7" s="20"/>
      <c r="X7" s="1"/>
      <c r="Y7" s="1"/>
      <c r="AN7" s="2"/>
      <c r="AO7" s="2"/>
      <c r="AT7"/>
      <c r="AU7"/>
      <c r="AV7"/>
      <c r="AW7"/>
      <c r="AX7"/>
      <c r="AY7"/>
      <c r="AZ7"/>
      <c r="BB7"/>
    </row>
    <row r="8" spans="1:81" x14ac:dyDescent="0.3">
      <c r="A8" s="16"/>
      <c r="B8" s="16"/>
      <c r="C8" s="16"/>
      <c r="D8" s="16"/>
      <c r="E8" s="16"/>
      <c r="F8" s="16"/>
      <c r="G8" s="16"/>
      <c r="H8" s="16"/>
      <c r="I8" s="23"/>
      <c r="J8" s="24"/>
      <c r="K8" s="24"/>
      <c r="L8" s="17"/>
      <c r="M8" s="18"/>
      <c r="N8" s="17"/>
      <c r="O8" s="17"/>
      <c r="P8" s="17"/>
      <c r="Q8" s="17"/>
      <c r="R8" s="21"/>
      <c r="S8" s="20"/>
      <c r="X8" s="1"/>
      <c r="Y8" s="1"/>
      <c r="AN8" s="2"/>
      <c r="AO8" s="2"/>
      <c r="AT8"/>
      <c r="AU8"/>
      <c r="AV8"/>
      <c r="AW8"/>
      <c r="AX8"/>
      <c r="AY8"/>
      <c r="AZ8"/>
      <c r="BB8"/>
    </row>
    <row r="9" spans="1:81" x14ac:dyDescent="0.3">
      <c r="A9" s="16"/>
      <c r="B9" s="16"/>
      <c r="C9" s="16"/>
      <c r="D9" s="16"/>
      <c r="E9" s="16"/>
      <c r="F9" s="16"/>
      <c r="G9" s="16"/>
      <c r="H9" s="16"/>
      <c r="I9" s="23"/>
      <c r="J9" s="24"/>
      <c r="K9" s="24"/>
      <c r="L9" s="17"/>
      <c r="M9" s="18"/>
      <c r="N9" s="17"/>
      <c r="O9" s="17"/>
      <c r="P9" s="17"/>
      <c r="Q9" s="17"/>
      <c r="R9" s="21"/>
      <c r="S9" s="20"/>
      <c r="X9" s="1"/>
      <c r="Y9" s="1"/>
      <c r="AN9" s="2"/>
      <c r="AO9" s="2"/>
      <c r="AT9"/>
      <c r="AU9"/>
      <c r="AV9"/>
      <c r="AW9"/>
      <c r="AX9"/>
      <c r="AY9"/>
      <c r="AZ9"/>
      <c r="BB9"/>
    </row>
    <row r="10" spans="1:81" x14ac:dyDescent="0.3">
      <c r="A10" s="16"/>
      <c r="B10" s="16"/>
      <c r="C10" s="16"/>
      <c r="D10" s="16"/>
      <c r="E10" s="16"/>
      <c r="F10" s="16"/>
      <c r="G10" s="16"/>
      <c r="H10" s="16"/>
      <c r="I10" s="23"/>
      <c r="J10" s="24"/>
      <c r="K10" s="24"/>
      <c r="L10" s="17"/>
      <c r="M10" s="18"/>
      <c r="N10" s="17"/>
      <c r="O10" s="17"/>
      <c r="P10" s="17"/>
      <c r="Q10" s="17"/>
      <c r="R10" s="21"/>
      <c r="S10" s="20"/>
      <c r="X10" s="1"/>
      <c r="Y10" s="1"/>
      <c r="AN10" s="2"/>
      <c r="AO10" s="2"/>
      <c r="AT10"/>
      <c r="AU10"/>
      <c r="AV10"/>
      <c r="AW10"/>
      <c r="AX10"/>
      <c r="AY10"/>
      <c r="AZ10"/>
      <c r="BB10"/>
    </row>
    <row r="11" spans="1:81" x14ac:dyDescent="0.3">
      <c r="A11" s="16"/>
      <c r="B11" s="16"/>
      <c r="C11" s="16"/>
      <c r="D11" s="16"/>
      <c r="E11" s="16"/>
      <c r="F11" s="16"/>
      <c r="G11" s="16"/>
      <c r="H11" s="16"/>
      <c r="I11" s="23"/>
      <c r="J11" s="24"/>
      <c r="K11" s="24"/>
      <c r="L11" s="17"/>
      <c r="M11" s="18"/>
      <c r="N11" s="17"/>
      <c r="O11" s="17"/>
      <c r="P11" s="17"/>
      <c r="Q11" s="17"/>
      <c r="R11" s="21"/>
      <c r="S11" s="20"/>
      <c r="X11" s="1"/>
      <c r="Y11" s="1"/>
      <c r="AN11" s="2"/>
      <c r="AO11" s="2"/>
      <c r="AT11"/>
      <c r="AU11"/>
      <c r="AV11"/>
      <c r="AW11"/>
      <c r="AX11"/>
      <c r="AY11"/>
      <c r="AZ11"/>
      <c r="BB11"/>
    </row>
    <row r="12" spans="1:81" x14ac:dyDescent="0.3">
      <c r="A12" s="16"/>
      <c r="B12" s="16"/>
      <c r="C12" s="16"/>
      <c r="D12" s="16"/>
      <c r="E12" s="16"/>
      <c r="F12" s="16"/>
      <c r="G12" s="16"/>
      <c r="H12" s="16"/>
      <c r="I12" s="23"/>
      <c r="J12" s="24"/>
      <c r="K12" s="24"/>
      <c r="L12" s="17"/>
      <c r="M12" s="18"/>
      <c r="N12" s="17"/>
      <c r="O12" s="17"/>
      <c r="P12" s="17"/>
      <c r="Q12" s="17"/>
      <c r="R12" s="21"/>
      <c r="S12" s="20"/>
      <c r="X12" s="1"/>
      <c r="Y12" s="1"/>
      <c r="AN12" s="2"/>
      <c r="AO12" s="2"/>
      <c r="AT12"/>
      <c r="AU12"/>
      <c r="AV12"/>
      <c r="AW12"/>
      <c r="AX12"/>
      <c r="AY12"/>
      <c r="AZ12"/>
      <c r="BB12"/>
    </row>
    <row r="13" spans="1:81" x14ac:dyDescent="0.3">
      <c r="A13" s="16"/>
      <c r="B13" s="16"/>
      <c r="C13" s="16"/>
      <c r="D13" s="16"/>
      <c r="E13" s="16"/>
      <c r="F13" s="16"/>
      <c r="G13" s="16"/>
      <c r="H13" s="16"/>
      <c r="I13" s="23"/>
      <c r="J13" s="24"/>
      <c r="K13" s="24"/>
      <c r="L13" s="17"/>
      <c r="M13" s="18"/>
      <c r="N13" s="17"/>
      <c r="O13" s="17"/>
      <c r="P13" s="17"/>
      <c r="Q13" s="17"/>
      <c r="R13" s="21"/>
      <c r="S13" s="20"/>
      <c r="X13" s="1"/>
      <c r="Y13" s="1"/>
      <c r="AN13" s="2"/>
      <c r="AO13" s="2"/>
      <c r="AT13"/>
      <c r="AU13"/>
      <c r="AV13"/>
      <c r="AW13"/>
      <c r="AX13"/>
      <c r="AY13"/>
      <c r="AZ13"/>
      <c r="BB13"/>
    </row>
    <row r="14" spans="1:81" x14ac:dyDescent="0.3">
      <c r="A14" s="16"/>
      <c r="B14" s="16"/>
      <c r="C14" s="16"/>
      <c r="D14" s="16"/>
      <c r="E14" s="16"/>
      <c r="F14" s="16"/>
      <c r="G14" s="16"/>
      <c r="H14" s="16"/>
      <c r="I14" s="23"/>
      <c r="J14" s="24"/>
      <c r="K14" s="24"/>
      <c r="L14" s="17"/>
      <c r="M14" s="18"/>
      <c r="N14" s="17"/>
      <c r="O14" s="17"/>
      <c r="P14" s="17"/>
      <c r="Q14" s="17"/>
      <c r="R14" s="21"/>
      <c r="S14" s="20"/>
      <c r="X14" s="1"/>
      <c r="Y14" s="1"/>
      <c r="AN14" s="2"/>
      <c r="AO14" s="2"/>
      <c r="AT14"/>
      <c r="AU14"/>
      <c r="AV14"/>
      <c r="AW14"/>
      <c r="AX14"/>
      <c r="AY14"/>
      <c r="AZ14"/>
      <c r="BB14"/>
    </row>
    <row r="15" spans="1:81" x14ac:dyDescent="0.3">
      <c r="A15" s="16"/>
      <c r="B15" s="16"/>
      <c r="C15" s="16"/>
      <c r="D15" s="16"/>
      <c r="E15" s="16"/>
      <c r="F15" s="16"/>
      <c r="G15" s="16"/>
      <c r="H15" s="16"/>
      <c r="I15" s="23"/>
      <c r="J15" s="24"/>
      <c r="K15" s="24"/>
      <c r="L15" s="17"/>
      <c r="M15" s="18"/>
      <c r="N15" s="17"/>
      <c r="O15" s="17"/>
      <c r="P15" s="17"/>
      <c r="Q15" s="17"/>
      <c r="R15" s="21"/>
      <c r="S15" s="20"/>
      <c r="X15" s="1"/>
      <c r="Y15" s="1"/>
      <c r="AN15" s="2"/>
      <c r="AO15" s="2"/>
      <c r="AT15"/>
      <c r="AU15"/>
      <c r="AV15"/>
      <c r="AW15"/>
      <c r="AX15"/>
      <c r="AY15"/>
      <c r="AZ15"/>
      <c r="BB15"/>
    </row>
    <row r="16" spans="1:81" x14ac:dyDescent="0.3">
      <c r="A16" s="16"/>
      <c r="B16" s="16"/>
      <c r="C16" s="16"/>
      <c r="D16" s="16"/>
      <c r="E16" s="16"/>
      <c r="F16" s="16"/>
      <c r="G16" s="16"/>
      <c r="H16" s="16"/>
      <c r="I16" s="23"/>
      <c r="J16" s="24"/>
      <c r="K16" s="24"/>
      <c r="L16" s="17"/>
      <c r="M16" s="18"/>
      <c r="N16" s="17"/>
      <c r="O16" s="17"/>
      <c r="P16" s="17"/>
      <c r="Q16" s="17"/>
      <c r="R16" s="21"/>
      <c r="S16" s="20"/>
      <c r="X16" s="1"/>
      <c r="Y16" s="1"/>
      <c r="AN16" s="2"/>
      <c r="AO16" s="2"/>
      <c r="AT16"/>
      <c r="AU16"/>
      <c r="AV16"/>
      <c r="AW16"/>
      <c r="AX16"/>
      <c r="AY16"/>
      <c r="AZ16"/>
      <c r="BB16"/>
    </row>
    <row r="17" spans="1:54" x14ac:dyDescent="0.3">
      <c r="A17" s="16"/>
      <c r="B17" s="16"/>
      <c r="C17" s="16"/>
      <c r="D17" s="16"/>
      <c r="E17" s="16"/>
      <c r="F17" s="16"/>
      <c r="G17" s="16"/>
      <c r="H17" s="16"/>
      <c r="I17" s="23"/>
      <c r="J17" s="24"/>
      <c r="K17" s="24"/>
      <c r="L17" s="17"/>
      <c r="M17" s="18"/>
      <c r="N17" s="17"/>
      <c r="O17" s="17"/>
      <c r="P17" s="17"/>
      <c r="Q17" s="17"/>
      <c r="R17" s="21"/>
      <c r="S17" s="20"/>
      <c r="X17" s="1"/>
      <c r="Y17" s="1"/>
      <c r="AN17" s="2"/>
      <c r="AO17" s="2"/>
      <c r="AT17"/>
      <c r="AU17"/>
      <c r="AV17"/>
      <c r="AW17"/>
      <c r="AX17"/>
      <c r="AY17"/>
      <c r="AZ17"/>
      <c r="BB17"/>
    </row>
    <row r="18" spans="1:54" x14ac:dyDescent="0.3">
      <c r="A18" s="16"/>
      <c r="B18" s="16"/>
      <c r="C18" s="16"/>
      <c r="D18" s="16"/>
      <c r="E18" s="16"/>
      <c r="F18" s="16"/>
      <c r="G18" s="16"/>
      <c r="H18" s="16"/>
      <c r="I18" s="23"/>
      <c r="J18" s="24"/>
      <c r="K18" s="24"/>
      <c r="L18" s="17"/>
      <c r="M18" s="18"/>
      <c r="N18" s="17"/>
      <c r="O18" s="17"/>
      <c r="P18" s="17"/>
      <c r="Q18" s="17"/>
      <c r="R18" s="21"/>
      <c r="S18" s="20"/>
      <c r="X18" s="1"/>
      <c r="Y18" s="1"/>
      <c r="AN18" s="2"/>
      <c r="AO18" s="2"/>
      <c r="AT18"/>
      <c r="AU18"/>
      <c r="AV18"/>
      <c r="AW18"/>
      <c r="AX18"/>
      <c r="AY18"/>
      <c r="AZ18"/>
      <c r="BB18"/>
    </row>
    <row r="19" spans="1:54" x14ac:dyDescent="0.3">
      <c r="A19" s="16"/>
      <c r="B19" s="16"/>
      <c r="C19" s="16"/>
      <c r="D19" s="16"/>
      <c r="E19" s="16"/>
      <c r="F19" s="16"/>
      <c r="G19" s="16"/>
      <c r="H19" s="16"/>
      <c r="I19" s="23"/>
      <c r="J19" s="24"/>
      <c r="K19" s="24"/>
      <c r="L19" s="17"/>
      <c r="M19" s="18"/>
      <c r="N19" s="17"/>
      <c r="O19" s="17"/>
      <c r="P19" s="17"/>
      <c r="Q19" s="17"/>
      <c r="R19" s="21"/>
      <c r="S19" s="20"/>
      <c r="X19" s="1"/>
      <c r="Y19" s="1"/>
      <c r="AN19" s="2"/>
      <c r="AO19" s="2"/>
      <c r="AT19"/>
      <c r="AU19"/>
      <c r="AV19"/>
      <c r="AW19"/>
      <c r="AX19"/>
      <c r="AY19"/>
      <c r="AZ19"/>
      <c r="BB19"/>
    </row>
    <row r="20" spans="1:54" x14ac:dyDescent="0.3">
      <c r="A20" s="16"/>
      <c r="B20" s="16"/>
      <c r="C20" s="16"/>
      <c r="D20" s="16"/>
      <c r="E20" s="16"/>
      <c r="F20" s="16"/>
      <c r="G20" s="16"/>
      <c r="H20" s="16"/>
      <c r="I20" s="23"/>
      <c r="J20" s="24"/>
      <c r="K20" s="24"/>
      <c r="L20" s="17"/>
      <c r="M20" s="18"/>
      <c r="N20" s="17"/>
      <c r="O20" s="17"/>
      <c r="P20" s="17"/>
      <c r="Q20" s="17"/>
      <c r="R20" s="21"/>
      <c r="S20" s="20"/>
      <c r="X20" s="1"/>
      <c r="Y20" s="1"/>
      <c r="AN20" s="2"/>
      <c r="AO20" s="2"/>
      <c r="AT20"/>
      <c r="AU20"/>
      <c r="AV20"/>
      <c r="AW20"/>
      <c r="AX20"/>
      <c r="AY20"/>
      <c r="AZ20"/>
      <c r="BB20"/>
    </row>
    <row r="21" spans="1:54" x14ac:dyDescent="0.3">
      <c r="A21" s="16"/>
      <c r="B21" s="16"/>
      <c r="C21" s="16"/>
      <c r="D21" s="16"/>
      <c r="E21" s="16"/>
      <c r="F21" s="16"/>
      <c r="G21" s="16"/>
      <c r="H21" s="16"/>
      <c r="I21" s="23"/>
      <c r="J21" s="24"/>
      <c r="K21" s="24"/>
      <c r="L21" s="17"/>
      <c r="M21" s="18"/>
      <c r="N21" s="17"/>
      <c r="O21" s="17"/>
      <c r="P21" s="17"/>
      <c r="Q21" s="17"/>
      <c r="R21" s="21"/>
      <c r="S21" s="20"/>
      <c r="X21" s="1"/>
      <c r="Y21" s="1"/>
      <c r="AN21" s="2"/>
      <c r="AO21" s="2"/>
      <c r="AT21"/>
      <c r="AU21"/>
      <c r="AV21"/>
      <c r="AW21"/>
      <c r="AX21"/>
      <c r="AY21"/>
      <c r="AZ21"/>
      <c r="BB21"/>
    </row>
    <row r="22" spans="1:54" x14ac:dyDescent="0.3">
      <c r="A22" s="16"/>
      <c r="B22" s="16"/>
      <c r="C22" s="16"/>
      <c r="D22" s="16"/>
      <c r="E22" s="16"/>
      <c r="F22" s="16"/>
      <c r="G22" s="16"/>
      <c r="H22" s="16"/>
      <c r="I22" s="23"/>
      <c r="J22" s="24"/>
      <c r="K22" s="24"/>
      <c r="L22" s="17"/>
      <c r="M22" s="18"/>
      <c r="N22" s="17"/>
      <c r="O22" s="17"/>
      <c r="P22" s="17"/>
      <c r="Q22" s="17"/>
      <c r="R22" s="21"/>
      <c r="S22" s="20"/>
      <c r="X22" s="1"/>
      <c r="Y22" s="1"/>
      <c r="AN22" s="2"/>
      <c r="AO22" s="2"/>
      <c r="AT22"/>
      <c r="AU22"/>
      <c r="AV22"/>
      <c r="AW22"/>
      <c r="AX22"/>
      <c r="AY22"/>
      <c r="AZ22"/>
      <c r="BB22"/>
    </row>
    <row r="23" spans="1:54" x14ac:dyDescent="0.3">
      <c r="A23" s="16"/>
      <c r="B23" s="16"/>
      <c r="C23" s="16"/>
      <c r="D23" s="16"/>
      <c r="E23" s="16"/>
      <c r="F23" s="16"/>
      <c r="G23" s="16"/>
      <c r="H23" s="16"/>
      <c r="I23" s="23"/>
      <c r="J23" s="24"/>
      <c r="K23" s="24"/>
      <c r="L23" s="17"/>
      <c r="M23" s="18"/>
      <c r="N23" s="17"/>
      <c r="O23" s="17"/>
      <c r="P23" s="17"/>
      <c r="Q23" s="17"/>
      <c r="R23" s="21"/>
      <c r="S23" s="20"/>
      <c r="X23" s="1"/>
      <c r="Y23" s="1"/>
      <c r="AN23" s="2"/>
      <c r="AO23" s="2"/>
      <c r="AT23"/>
      <c r="AU23"/>
      <c r="AV23"/>
      <c r="AW23"/>
      <c r="AX23"/>
      <c r="AY23"/>
      <c r="AZ23"/>
      <c r="BB23"/>
    </row>
    <row r="24" spans="1:54" x14ac:dyDescent="0.3">
      <c r="A24" s="16"/>
      <c r="B24" s="16"/>
      <c r="C24" s="16"/>
      <c r="D24" s="16"/>
      <c r="E24" s="16"/>
      <c r="F24" s="16"/>
      <c r="G24" s="16"/>
      <c r="H24" s="16"/>
      <c r="I24" s="23"/>
      <c r="J24" s="24"/>
      <c r="K24" s="24"/>
      <c r="L24" s="17"/>
      <c r="M24" s="18"/>
      <c r="N24" s="17"/>
      <c r="O24" s="17"/>
      <c r="P24" s="17"/>
      <c r="Q24" s="17"/>
      <c r="R24" s="21"/>
      <c r="S24" s="20"/>
      <c r="X24" s="1"/>
      <c r="Y24" s="1"/>
      <c r="AN24" s="2"/>
      <c r="AO24" s="2"/>
      <c r="AT24"/>
      <c r="AU24"/>
      <c r="AV24"/>
      <c r="AW24"/>
      <c r="AX24"/>
      <c r="AY24"/>
      <c r="AZ24"/>
      <c r="BB24"/>
    </row>
    <row r="25" spans="1:54" x14ac:dyDescent="0.3">
      <c r="A25" s="16"/>
      <c r="B25" s="16"/>
      <c r="C25" s="16"/>
      <c r="D25" s="16"/>
      <c r="E25" s="16"/>
      <c r="F25" s="16"/>
      <c r="G25" s="16"/>
      <c r="H25" s="16"/>
      <c r="I25" s="23"/>
      <c r="J25" s="24"/>
      <c r="K25" s="24"/>
      <c r="L25" s="17"/>
      <c r="M25" s="18"/>
      <c r="N25" s="17"/>
      <c r="O25" s="17"/>
      <c r="P25" s="17"/>
      <c r="Q25" s="17"/>
      <c r="R25" s="21"/>
      <c r="S25" s="20"/>
      <c r="X25" s="1"/>
      <c r="Y25" s="1"/>
      <c r="AN25" s="2"/>
      <c r="AO25" s="2"/>
      <c r="AT25"/>
      <c r="AU25"/>
      <c r="AV25"/>
      <c r="AW25"/>
      <c r="AX25"/>
      <c r="AY25"/>
      <c r="AZ25"/>
      <c r="BB25"/>
    </row>
    <row r="26" spans="1:54" x14ac:dyDescent="0.3">
      <c r="A26" s="16"/>
      <c r="B26" s="16"/>
      <c r="C26" s="16"/>
      <c r="D26" s="16"/>
      <c r="E26" s="16"/>
      <c r="F26" s="16"/>
      <c r="G26" s="16"/>
      <c r="H26" s="16"/>
      <c r="I26" s="23"/>
      <c r="J26" s="24"/>
      <c r="K26" s="24"/>
      <c r="L26" s="17"/>
      <c r="M26" s="18"/>
      <c r="N26" s="17"/>
      <c r="O26" s="17"/>
      <c r="P26" s="17"/>
      <c r="Q26" s="17"/>
      <c r="R26" s="21"/>
      <c r="S26" s="20"/>
      <c r="X26" s="1"/>
      <c r="Y26" s="1"/>
      <c r="AN26" s="2"/>
      <c r="AO26" s="2"/>
      <c r="AT26"/>
      <c r="AU26"/>
      <c r="AV26"/>
      <c r="AW26"/>
      <c r="AX26"/>
      <c r="AY26"/>
      <c r="AZ26"/>
      <c r="BB26"/>
    </row>
    <row r="27" spans="1:54" x14ac:dyDescent="0.3">
      <c r="A27" s="16"/>
      <c r="B27" s="16"/>
      <c r="C27" s="16"/>
      <c r="D27" s="16"/>
      <c r="E27" s="16"/>
      <c r="F27" s="16"/>
      <c r="G27" s="16"/>
      <c r="H27" s="16"/>
      <c r="I27" s="23"/>
      <c r="J27" s="24"/>
      <c r="K27" s="24"/>
      <c r="L27" s="17"/>
      <c r="M27" s="18"/>
      <c r="N27" s="17"/>
      <c r="O27" s="17"/>
      <c r="P27" s="17"/>
      <c r="Q27" s="17"/>
      <c r="R27" s="21"/>
      <c r="S27" s="20"/>
      <c r="X27" s="1"/>
      <c r="Y27" s="1"/>
      <c r="AN27" s="2"/>
      <c r="AO27" s="2"/>
      <c r="AT27"/>
      <c r="AU27"/>
      <c r="AV27"/>
      <c r="AW27"/>
      <c r="AX27"/>
      <c r="AY27"/>
      <c r="AZ27"/>
      <c r="BB27"/>
    </row>
    <row r="28" spans="1:54" x14ac:dyDescent="0.3">
      <c r="A28" s="16"/>
      <c r="B28" s="16"/>
      <c r="C28" s="16"/>
      <c r="D28" s="16"/>
      <c r="E28" s="16"/>
      <c r="F28" s="16"/>
      <c r="G28" s="16"/>
      <c r="H28" s="16"/>
      <c r="I28" s="23"/>
      <c r="J28" s="24"/>
      <c r="K28" s="24"/>
      <c r="L28" s="17"/>
      <c r="M28" s="18"/>
      <c r="N28" s="17"/>
      <c r="O28" s="17"/>
      <c r="P28" s="17"/>
      <c r="Q28" s="17"/>
      <c r="R28" s="21"/>
      <c r="S28" s="20"/>
      <c r="X28" s="1"/>
      <c r="Y28" s="1"/>
      <c r="AN28" s="2"/>
      <c r="AO28" s="2"/>
      <c r="AT28"/>
      <c r="AU28"/>
      <c r="AV28"/>
      <c r="AW28"/>
      <c r="AX28"/>
      <c r="AY28"/>
      <c r="AZ28"/>
      <c r="BB28"/>
    </row>
    <row r="29" spans="1:54" x14ac:dyDescent="0.3">
      <c r="A29" s="16"/>
      <c r="B29" s="16"/>
      <c r="C29" s="16"/>
      <c r="D29" s="16"/>
      <c r="E29" s="16"/>
      <c r="F29" s="16"/>
      <c r="G29" s="16"/>
      <c r="H29" s="16"/>
      <c r="I29" s="23"/>
      <c r="J29" s="24"/>
      <c r="K29" s="24"/>
      <c r="L29" s="17"/>
      <c r="M29" s="18"/>
      <c r="N29" s="17"/>
      <c r="O29" s="17"/>
      <c r="P29" s="17"/>
      <c r="Q29" s="17"/>
      <c r="R29" s="21"/>
      <c r="S29" s="20"/>
      <c r="X29" s="1"/>
      <c r="Y29" s="1"/>
      <c r="AN29" s="2"/>
      <c r="AO29" s="2"/>
      <c r="AT29"/>
      <c r="AU29"/>
      <c r="AV29"/>
      <c r="AW29"/>
      <c r="AX29"/>
      <c r="AY29"/>
      <c r="AZ29"/>
      <c r="BB29"/>
    </row>
    <row r="30" spans="1:54" x14ac:dyDescent="0.3">
      <c r="A30" s="16"/>
      <c r="B30" s="16"/>
      <c r="C30" s="16"/>
      <c r="D30" s="16"/>
      <c r="E30" s="16"/>
      <c r="F30" s="16"/>
      <c r="G30" s="16"/>
      <c r="H30" s="16"/>
      <c r="I30" s="23"/>
      <c r="J30" s="24"/>
      <c r="K30" s="24"/>
      <c r="L30" s="17"/>
      <c r="M30" s="18"/>
      <c r="N30" s="17"/>
      <c r="O30" s="17"/>
      <c r="P30" s="17"/>
      <c r="Q30" s="17"/>
      <c r="R30" s="21"/>
      <c r="S30" s="20"/>
      <c r="X30" s="1"/>
      <c r="Y30" s="1"/>
      <c r="AN30" s="2"/>
      <c r="AO30" s="2"/>
      <c r="AT30"/>
      <c r="AU30"/>
      <c r="AV30"/>
      <c r="AW30"/>
      <c r="AX30"/>
      <c r="AY30"/>
      <c r="AZ30"/>
      <c r="BB30"/>
    </row>
    <row r="31" spans="1:54" x14ac:dyDescent="0.3">
      <c r="A31" s="16"/>
      <c r="B31" s="16"/>
      <c r="C31" s="16"/>
      <c r="D31" s="16"/>
      <c r="E31" s="16"/>
      <c r="F31" s="16"/>
      <c r="G31" s="16"/>
      <c r="H31" s="16"/>
      <c r="I31" s="23"/>
      <c r="J31" s="24"/>
      <c r="K31" s="24"/>
      <c r="L31" s="17"/>
      <c r="M31" s="18"/>
      <c r="N31" s="17"/>
      <c r="O31" s="17"/>
      <c r="P31" s="17"/>
      <c r="Q31" s="17"/>
      <c r="R31" s="21"/>
      <c r="S31" s="20"/>
      <c r="X31" s="1"/>
      <c r="Y31" s="1"/>
      <c r="AN31" s="2"/>
      <c r="AO31" s="2"/>
      <c r="AT31"/>
      <c r="AU31"/>
      <c r="AV31"/>
      <c r="AW31"/>
      <c r="AX31"/>
      <c r="AY31"/>
      <c r="AZ31"/>
      <c r="BB31"/>
    </row>
    <row r="32" spans="1:54" x14ac:dyDescent="0.3">
      <c r="A32" s="16"/>
      <c r="B32" s="16"/>
      <c r="C32" s="16"/>
      <c r="D32" s="16"/>
      <c r="E32" s="16"/>
      <c r="F32" s="16"/>
      <c r="G32" s="16"/>
      <c r="H32" s="16"/>
      <c r="I32" s="23"/>
      <c r="J32" s="24"/>
      <c r="K32" s="24"/>
      <c r="L32" s="17"/>
      <c r="M32" s="18"/>
      <c r="N32" s="17"/>
      <c r="O32" s="17"/>
      <c r="P32" s="17"/>
      <c r="Q32" s="17"/>
      <c r="R32" s="21"/>
      <c r="S32" s="20"/>
      <c r="X32" s="1"/>
      <c r="Y32" s="1"/>
      <c r="AN32" s="2"/>
      <c r="AO32" s="2"/>
      <c r="AT32"/>
      <c r="AU32"/>
      <c r="AV32"/>
      <c r="AW32"/>
      <c r="AX32"/>
      <c r="AY32"/>
      <c r="AZ32"/>
      <c r="BB32"/>
    </row>
    <row r="33" spans="1:81" x14ac:dyDescent="0.3">
      <c r="A33" s="16"/>
      <c r="B33" s="16"/>
      <c r="C33" s="16"/>
      <c r="D33" s="16"/>
      <c r="E33" s="16"/>
      <c r="F33" s="16"/>
      <c r="G33" s="16"/>
      <c r="H33" s="16"/>
      <c r="I33" s="23"/>
      <c r="J33" s="24"/>
      <c r="K33" s="24"/>
      <c r="L33" s="17"/>
      <c r="M33" s="18"/>
      <c r="N33" s="17"/>
      <c r="O33" s="17"/>
      <c r="P33" s="17"/>
      <c r="Q33" s="17"/>
      <c r="R33" s="21"/>
      <c r="S33" s="20"/>
      <c r="X33" s="1"/>
      <c r="Y33" s="1"/>
      <c r="AN33" s="2"/>
      <c r="AO33" s="2"/>
      <c r="AT33"/>
      <c r="AU33"/>
      <c r="AV33"/>
      <c r="AW33"/>
      <c r="AX33"/>
      <c r="AY33"/>
      <c r="AZ33"/>
      <c r="BB33"/>
    </row>
    <row r="34" spans="1:81" x14ac:dyDescent="0.3">
      <c r="A34" s="16"/>
      <c r="B34" s="16"/>
      <c r="C34" s="16"/>
      <c r="D34" s="16"/>
      <c r="E34" s="16"/>
      <c r="F34" s="16"/>
      <c r="G34" s="16"/>
      <c r="H34" s="16"/>
      <c r="I34" s="23"/>
      <c r="J34" s="24"/>
      <c r="K34" s="24"/>
      <c r="L34" s="17"/>
      <c r="M34" s="18"/>
      <c r="N34" s="17"/>
      <c r="O34" s="17"/>
      <c r="P34" s="17"/>
      <c r="Q34" s="17"/>
      <c r="R34" s="21"/>
      <c r="S34" s="20"/>
      <c r="X34" s="1"/>
      <c r="Y34" s="1"/>
      <c r="AN34" s="2"/>
      <c r="AO34" s="2"/>
      <c r="AT34"/>
      <c r="AU34"/>
      <c r="AV34"/>
      <c r="AW34"/>
      <c r="AX34"/>
      <c r="AY34"/>
      <c r="AZ34"/>
      <c r="BB34"/>
    </row>
    <row r="35" spans="1:81" x14ac:dyDescent="0.3">
      <c r="A35" s="16"/>
      <c r="B35" s="16"/>
      <c r="C35" s="16"/>
      <c r="D35" s="16"/>
      <c r="E35" s="16"/>
      <c r="F35" s="16"/>
      <c r="G35" s="16"/>
      <c r="H35" s="16"/>
      <c r="I35" s="23"/>
      <c r="J35" s="24"/>
      <c r="K35" s="24"/>
      <c r="L35" s="17"/>
      <c r="M35" s="18"/>
      <c r="N35" s="17"/>
      <c r="O35" s="17"/>
      <c r="P35" s="17"/>
      <c r="Q35" s="17"/>
      <c r="R35" s="21"/>
      <c r="S35" s="20"/>
      <c r="X35" s="1"/>
      <c r="Y35" s="1"/>
      <c r="AN35" s="2"/>
      <c r="AO35" s="2"/>
      <c r="AT35"/>
      <c r="AU35"/>
      <c r="AV35"/>
      <c r="AW35"/>
      <c r="AX35"/>
      <c r="AY35"/>
      <c r="AZ35"/>
      <c r="BB35"/>
    </row>
    <row r="36" spans="1:81" x14ac:dyDescent="0.3">
      <c r="A36" s="16"/>
      <c r="B36" s="16"/>
      <c r="C36" s="16"/>
      <c r="D36" s="16"/>
      <c r="E36" s="16"/>
      <c r="F36" s="16"/>
      <c r="G36" s="16"/>
      <c r="H36" s="16"/>
      <c r="I36" s="23"/>
      <c r="J36" s="24"/>
      <c r="K36" s="24"/>
      <c r="L36" s="17"/>
      <c r="M36" s="18"/>
      <c r="N36" s="17"/>
      <c r="O36" s="17"/>
      <c r="P36" s="17"/>
      <c r="Q36" s="17"/>
      <c r="R36" s="21"/>
      <c r="S36" s="20"/>
      <c r="X36" s="1"/>
      <c r="Y36" s="1"/>
      <c r="AN36" s="2"/>
      <c r="AO36" s="2"/>
      <c r="AT36"/>
      <c r="AU36"/>
      <c r="AV36"/>
      <c r="AW36"/>
      <c r="AX36"/>
      <c r="AY36"/>
      <c r="AZ36"/>
      <c r="BB36"/>
    </row>
    <row r="37" spans="1:81" x14ac:dyDescent="0.3">
      <c r="A37" s="16"/>
      <c r="B37" s="16"/>
      <c r="C37" s="16"/>
      <c r="D37" s="16"/>
      <c r="E37" s="16"/>
      <c r="F37" s="16"/>
      <c r="G37" s="16"/>
      <c r="H37" s="16"/>
      <c r="I37" s="23"/>
      <c r="J37" s="24"/>
      <c r="K37" s="24"/>
      <c r="L37" s="17"/>
      <c r="M37" s="18"/>
      <c r="N37" s="17"/>
      <c r="O37" s="17"/>
      <c r="P37" s="17"/>
      <c r="Q37" s="17"/>
      <c r="R37" s="21"/>
      <c r="S37" s="20"/>
      <c r="X37" s="1"/>
      <c r="Y37" s="1"/>
      <c r="AN37" s="2"/>
      <c r="AO37" s="2"/>
      <c r="AT37"/>
      <c r="AU37"/>
      <c r="AV37"/>
      <c r="AW37"/>
      <c r="AX37"/>
      <c r="AY37"/>
      <c r="AZ37"/>
      <c r="BB37"/>
    </row>
    <row r="38" spans="1:81" x14ac:dyDescent="0.3">
      <c r="A38" s="16"/>
      <c r="B38" s="16"/>
      <c r="C38" s="16"/>
      <c r="D38" s="16"/>
      <c r="E38" s="16"/>
      <c r="F38" s="16"/>
      <c r="G38" s="16"/>
      <c r="H38" s="16"/>
      <c r="I38" s="23"/>
      <c r="J38" s="24"/>
      <c r="K38" s="24"/>
      <c r="L38" s="17"/>
      <c r="M38" s="18"/>
      <c r="N38" s="17"/>
      <c r="O38" s="17"/>
      <c r="P38" s="17"/>
      <c r="Q38" s="17"/>
      <c r="R38" s="21"/>
      <c r="S38" s="20"/>
      <c r="X38" s="1"/>
      <c r="Y38" s="1"/>
      <c r="AN38" s="2"/>
      <c r="AO38" s="2"/>
      <c r="AT38"/>
      <c r="AU38"/>
      <c r="AV38"/>
      <c r="AW38"/>
      <c r="AX38"/>
      <c r="AY38"/>
      <c r="AZ38"/>
      <c r="BB38"/>
    </row>
    <row r="39" spans="1:81" x14ac:dyDescent="0.3">
      <c r="A39" s="16"/>
      <c r="B39" s="16"/>
      <c r="C39" s="16"/>
      <c r="D39" s="16"/>
      <c r="E39" s="16"/>
      <c r="F39" s="16"/>
      <c r="G39" s="16"/>
      <c r="H39" s="16"/>
      <c r="I39" s="23"/>
      <c r="J39" s="24"/>
      <c r="K39" s="24"/>
      <c r="L39" s="17"/>
      <c r="M39" s="18"/>
      <c r="N39" s="17"/>
      <c r="O39" s="17"/>
      <c r="P39" s="17"/>
      <c r="Q39" s="17"/>
      <c r="R39" s="21"/>
      <c r="S39" s="20"/>
      <c r="X39" s="1"/>
      <c r="Y39" s="1"/>
      <c r="AN39" s="2"/>
      <c r="AO39" s="2"/>
      <c r="AT39"/>
      <c r="AU39"/>
      <c r="AV39"/>
      <c r="AW39"/>
      <c r="AX39"/>
      <c r="AY39"/>
      <c r="AZ39"/>
      <c r="BB39"/>
    </row>
    <row r="40" spans="1:81" x14ac:dyDescent="0.3">
      <c r="A40" s="16"/>
      <c r="B40" s="16"/>
      <c r="C40" s="16"/>
      <c r="D40" s="16"/>
      <c r="E40" s="16"/>
      <c r="F40" s="16"/>
      <c r="G40" s="16"/>
      <c r="H40" s="16"/>
      <c r="I40" s="23"/>
      <c r="J40" s="24"/>
      <c r="K40" s="24"/>
      <c r="L40" s="17"/>
      <c r="M40" s="18"/>
      <c r="N40" s="17"/>
      <c r="O40" s="17"/>
      <c r="P40" s="17"/>
      <c r="Q40" s="17"/>
      <c r="R40" s="21"/>
      <c r="S40" s="20"/>
      <c r="X40" s="1"/>
      <c r="Y40" s="1"/>
      <c r="AN40" s="2"/>
      <c r="AO40" s="2"/>
      <c r="AT40"/>
      <c r="AU40"/>
      <c r="AV40"/>
      <c r="AW40"/>
      <c r="AX40"/>
      <c r="AY40"/>
      <c r="AZ40"/>
      <c r="BB40"/>
    </row>
    <row r="41" spans="1:81" x14ac:dyDescent="0.3">
      <c r="A41" s="16"/>
      <c r="B41" s="16"/>
      <c r="C41" s="16"/>
      <c r="D41" s="16"/>
      <c r="E41" s="16"/>
      <c r="F41" s="16"/>
      <c r="G41" s="16"/>
      <c r="H41" s="16"/>
      <c r="I41" s="23"/>
      <c r="J41" s="24"/>
      <c r="K41" s="24"/>
      <c r="L41" s="17"/>
      <c r="M41" s="18"/>
      <c r="N41" s="17"/>
      <c r="O41" s="17"/>
      <c r="P41" s="17"/>
      <c r="Q41" s="17"/>
      <c r="R41" s="21"/>
      <c r="S41" s="20"/>
      <c r="X41" s="1"/>
      <c r="Y41" s="1"/>
      <c r="AN41" s="2"/>
      <c r="AO41" s="2"/>
      <c r="AT41"/>
      <c r="AU41"/>
      <c r="AV41"/>
      <c r="AW41"/>
      <c r="AX41"/>
      <c r="AY41"/>
      <c r="AZ41"/>
      <c r="BB41"/>
    </row>
    <row r="42" spans="1:81" x14ac:dyDescent="0.3">
      <c r="A42" s="16"/>
      <c r="B42" s="16"/>
      <c r="C42" s="16"/>
      <c r="D42" s="16"/>
      <c r="E42" s="16"/>
      <c r="F42" s="16"/>
      <c r="G42" s="16"/>
      <c r="H42" s="16"/>
      <c r="I42" s="23"/>
      <c r="J42" s="24"/>
      <c r="K42" s="24"/>
      <c r="L42" s="17"/>
      <c r="M42" s="18"/>
      <c r="N42" s="17"/>
      <c r="O42" s="17"/>
      <c r="P42" s="17"/>
      <c r="Q42" s="17"/>
      <c r="R42" s="21"/>
      <c r="S42" s="20"/>
      <c r="X42" s="1"/>
      <c r="Y42" s="1"/>
      <c r="AN42" s="2"/>
      <c r="AO42" s="2"/>
      <c r="AT42"/>
      <c r="AU42"/>
      <c r="AV42"/>
      <c r="AW42"/>
      <c r="AX42"/>
      <c r="AY42"/>
      <c r="AZ42"/>
      <c r="BB42"/>
    </row>
    <row r="43" spans="1:81" x14ac:dyDescent="0.3">
      <c r="A43" s="16"/>
      <c r="B43" s="16"/>
      <c r="C43" s="16"/>
      <c r="D43" s="16"/>
      <c r="E43" s="16"/>
      <c r="F43" s="16"/>
      <c r="G43" s="16"/>
      <c r="H43" s="16"/>
      <c r="I43" s="23"/>
      <c r="J43" s="24"/>
      <c r="K43" s="24"/>
      <c r="L43" s="17"/>
      <c r="M43" s="18"/>
      <c r="N43" s="17"/>
      <c r="O43" s="17"/>
      <c r="P43" s="17"/>
      <c r="Q43" s="17"/>
      <c r="R43" s="21"/>
      <c r="S43" s="20"/>
      <c r="X43" s="1"/>
      <c r="Y43" s="1"/>
      <c r="AN43" s="2"/>
      <c r="AO43" s="2"/>
      <c r="AT43"/>
      <c r="AU43"/>
      <c r="AV43"/>
      <c r="AW43"/>
      <c r="AX43"/>
      <c r="AY43"/>
      <c r="AZ43"/>
      <c r="BB43"/>
    </row>
    <row r="44" spans="1:81" x14ac:dyDescent="0.3">
      <c r="A44" s="16"/>
      <c r="B44" s="16"/>
      <c r="C44" s="16"/>
      <c r="D44" s="16"/>
      <c r="E44" s="16"/>
      <c r="F44" s="16"/>
      <c r="G44" s="16"/>
      <c r="H44" s="16"/>
      <c r="I44" s="23"/>
      <c r="J44" s="24"/>
      <c r="K44" s="24"/>
      <c r="L44" s="17"/>
      <c r="M44" s="18"/>
      <c r="N44" s="17"/>
      <c r="O44" s="17"/>
      <c r="P44" s="17"/>
      <c r="Q44" s="17"/>
      <c r="R44" s="21"/>
      <c r="S44" s="20"/>
      <c r="X44" s="1"/>
      <c r="Y44" s="1"/>
      <c r="AN44" s="2"/>
      <c r="AO44" s="2"/>
      <c r="AT44"/>
      <c r="AU44"/>
      <c r="AV44"/>
      <c r="AW44"/>
      <c r="AX44"/>
      <c r="AY44"/>
      <c r="AZ44"/>
      <c r="BB44"/>
    </row>
    <row r="45" spans="1:81" x14ac:dyDescent="0.3">
      <c r="A45" s="16"/>
      <c r="B45" s="16"/>
      <c r="C45" s="16"/>
      <c r="D45" s="16"/>
      <c r="E45" s="16"/>
      <c r="F45" s="16"/>
      <c r="G45" s="16"/>
      <c r="H45" s="16"/>
      <c r="I45" s="23"/>
      <c r="J45" s="24"/>
      <c r="K45" s="24"/>
      <c r="L45" s="17"/>
      <c r="M45" s="18"/>
      <c r="N45" s="17"/>
      <c r="O45" s="17"/>
      <c r="P45" s="17"/>
      <c r="Q45" s="17"/>
      <c r="R45" s="21"/>
      <c r="S45" s="20"/>
      <c r="X45" s="1"/>
      <c r="Y45" s="1"/>
      <c r="AN45" s="2"/>
      <c r="AO45" s="2"/>
      <c r="AT45"/>
      <c r="AU45"/>
      <c r="AV45"/>
      <c r="AW45"/>
      <c r="AX45"/>
      <c r="AY45"/>
      <c r="AZ45"/>
      <c r="BB45"/>
    </row>
    <row r="46" spans="1:81" x14ac:dyDescent="0.3">
      <c r="A46" s="16"/>
      <c r="B46" s="16"/>
      <c r="C46" s="16"/>
      <c r="D46" s="16"/>
      <c r="E46" s="16"/>
      <c r="F46" s="16"/>
      <c r="G46" s="16"/>
      <c r="H46" s="16"/>
      <c r="I46" s="23"/>
      <c r="J46" s="24"/>
      <c r="K46" s="24"/>
      <c r="L46" s="17"/>
      <c r="M46" s="18"/>
      <c r="N46" s="17"/>
      <c r="O46" s="17"/>
      <c r="P46" s="17"/>
      <c r="Q46" s="17"/>
      <c r="R46" s="21"/>
      <c r="S46" s="20"/>
      <c r="X46" s="1"/>
      <c r="Y46" s="1"/>
      <c r="AN46" s="2"/>
      <c r="AO46" s="2"/>
      <c r="AT46"/>
      <c r="AU46"/>
      <c r="AV46"/>
      <c r="AW46"/>
      <c r="AX46"/>
      <c r="AY46"/>
      <c r="AZ46"/>
      <c r="BB46"/>
    </row>
    <row r="47" spans="1:81" x14ac:dyDescent="0.3">
      <c r="A47" s="16"/>
      <c r="B47" s="16"/>
      <c r="C47" s="16"/>
      <c r="D47" s="16"/>
      <c r="E47" s="16"/>
      <c r="F47" s="16"/>
      <c r="G47" s="16"/>
      <c r="H47" s="16"/>
      <c r="I47" s="23"/>
      <c r="J47" s="24"/>
      <c r="K47" s="24"/>
      <c r="L47" s="17"/>
      <c r="M47" s="18"/>
      <c r="N47" s="17"/>
      <c r="O47" s="17"/>
      <c r="P47" s="17"/>
      <c r="Q47" s="17"/>
      <c r="R47" s="21"/>
      <c r="S47" s="20"/>
      <c r="X47" s="1"/>
      <c r="Y47" s="1"/>
      <c r="AN47" s="2"/>
      <c r="AO47" s="2"/>
      <c r="AT47"/>
      <c r="AU47"/>
      <c r="AV47"/>
      <c r="AW47"/>
      <c r="AX47"/>
      <c r="AY47"/>
      <c r="AZ47"/>
      <c r="BB47"/>
      <c r="CC47" s="3"/>
    </row>
    <row r="48" spans="1:81" x14ac:dyDescent="0.3">
      <c r="A48" s="16"/>
      <c r="B48" s="16"/>
      <c r="C48" s="16"/>
      <c r="D48" s="16"/>
      <c r="E48" s="16"/>
      <c r="F48" s="16"/>
      <c r="G48" s="16"/>
      <c r="H48" s="16"/>
      <c r="I48" s="23"/>
      <c r="J48" s="24"/>
      <c r="K48" s="24"/>
      <c r="L48" s="17"/>
      <c r="M48" s="18"/>
      <c r="N48" s="17"/>
      <c r="O48" s="17"/>
      <c r="P48" s="17"/>
      <c r="Q48" s="17"/>
      <c r="R48" s="21"/>
      <c r="S48" s="20"/>
      <c r="X48" s="1"/>
      <c r="Y48" s="1"/>
      <c r="AN48" s="2"/>
      <c r="AO48" s="2"/>
      <c r="AT48"/>
      <c r="AU48"/>
      <c r="AV48"/>
      <c r="AW48"/>
      <c r="AX48"/>
      <c r="AY48"/>
      <c r="AZ48"/>
      <c r="BB48"/>
    </row>
    <row r="49" spans="1:81" x14ac:dyDescent="0.3">
      <c r="A49" s="16"/>
      <c r="B49" s="16"/>
      <c r="C49" s="16"/>
      <c r="D49" s="16"/>
      <c r="E49" s="16"/>
      <c r="F49" s="16"/>
      <c r="G49" s="16"/>
      <c r="H49" s="16"/>
      <c r="I49" s="23"/>
      <c r="J49" s="24"/>
      <c r="K49" s="24"/>
      <c r="L49" s="17"/>
      <c r="M49" s="18"/>
      <c r="N49" s="17"/>
      <c r="O49" s="17"/>
      <c r="P49" s="17"/>
      <c r="Q49" s="17"/>
      <c r="R49" s="21"/>
      <c r="S49" s="20"/>
      <c r="X49" s="1"/>
      <c r="Y49" s="1"/>
      <c r="AN49" s="2"/>
      <c r="AO49" s="2"/>
      <c r="AT49"/>
      <c r="AU49"/>
      <c r="AV49"/>
      <c r="AW49"/>
      <c r="AX49"/>
      <c r="AY49"/>
      <c r="AZ49"/>
      <c r="BB49"/>
    </row>
    <row r="50" spans="1:81" x14ac:dyDescent="0.3">
      <c r="A50" s="16"/>
      <c r="B50" s="16"/>
      <c r="C50" s="16"/>
      <c r="D50" s="16"/>
      <c r="E50" s="16"/>
      <c r="F50" s="16"/>
      <c r="G50" s="16"/>
      <c r="H50" s="16"/>
      <c r="I50" s="23"/>
      <c r="J50" s="24"/>
      <c r="K50" s="24"/>
      <c r="L50" s="17"/>
      <c r="M50" s="18"/>
      <c r="N50" s="17"/>
      <c r="O50" s="17"/>
      <c r="P50" s="17"/>
      <c r="Q50" s="17"/>
      <c r="R50" s="21"/>
      <c r="S50" s="20"/>
      <c r="X50" s="1"/>
      <c r="Y50" s="1"/>
      <c r="AN50" s="2"/>
      <c r="AO50" s="2"/>
      <c r="AT50"/>
      <c r="AU50"/>
      <c r="AV50"/>
      <c r="AW50"/>
      <c r="AX50"/>
      <c r="AY50"/>
      <c r="AZ50"/>
      <c r="BB50"/>
    </row>
    <row r="51" spans="1:81" x14ac:dyDescent="0.3">
      <c r="A51" s="16"/>
      <c r="B51" s="16"/>
      <c r="C51" s="16"/>
      <c r="D51" s="16"/>
      <c r="E51" s="16"/>
      <c r="F51" s="16"/>
      <c r="G51" s="16"/>
      <c r="H51" s="16"/>
      <c r="I51" s="23"/>
      <c r="J51" s="24"/>
      <c r="K51" s="24"/>
      <c r="L51" s="17"/>
      <c r="M51" s="18"/>
      <c r="N51" s="17"/>
      <c r="O51" s="17"/>
      <c r="P51" s="17"/>
      <c r="Q51" s="17"/>
      <c r="R51" s="21"/>
      <c r="S51" s="20"/>
      <c r="X51" s="1"/>
      <c r="Y51" s="1"/>
      <c r="AN51" s="2"/>
      <c r="AO51" s="2"/>
      <c r="AT51"/>
      <c r="AU51"/>
      <c r="AV51"/>
      <c r="AW51"/>
      <c r="AX51"/>
      <c r="AY51"/>
      <c r="AZ51"/>
      <c r="BB51"/>
    </row>
    <row r="52" spans="1:81" x14ac:dyDescent="0.3">
      <c r="A52" s="16"/>
      <c r="B52" s="16"/>
      <c r="C52" s="16"/>
      <c r="D52" s="16"/>
      <c r="E52" s="16"/>
      <c r="F52" s="16"/>
      <c r="G52" s="16"/>
      <c r="H52" s="16"/>
      <c r="I52" s="23"/>
      <c r="J52" s="24"/>
      <c r="K52" s="24"/>
      <c r="L52" s="17"/>
      <c r="M52" s="18"/>
      <c r="N52" s="17"/>
      <c r="O52" s="17"/>
      <c r="P52" s="17"/>
      <c r="Q52" s="17"/>
      <c r="R52" s="21"/>
      <c r="S52" s="20"/>
      <c r="X52" s="1"/>
      <c r="Y52" s="1"/>
      <c r="AN52" s="2"/>
      <c r="AO52" s="2"/>
      <c r="AT52"/>
      <c r="AU52"/>
      <c r="AV52"/>
      <c r="AW52"/>
      <c r="AX52"/>
      <c r="AY52"/>
      <c r="AZ52"/>
      <c r="BB52"/>
    </row>
    <row r="53" spans="1:81" x14ac:dyDescent="0.3">
      <c r="A53" s="16"/>
      <c r="B53" s="16"/>
      <c r="C53" s="16"/>
      <c r="D53" s="16"/>
      <c r="E53" s="16"/>
      <c r="F53" s="16"/>
      <c r="G53" s="16"/>
      <c r="H53" s="16"/>
      <c r="I53" s="23"/>
      <c r="J53" s="24"/>
      <c r="K53" s="24"/>
      <c r="L53" s="17"/>
      <c r="M53" s="18"/>
      <c r="N53" s="17"/>
      <c r="O53" s="17"/>
      <c r="P53" s="17"/>
      <c r="Q53" s="17"/>
      <c r="R53" s="21"/>
      <c r="S53" s="20"/>
      <c r="X53" s="1"/>
      <c r="Y53" s="1"/>
      <c r="AN53" s="2"/>
      <c r="AO53" s="2"/>
      <c r="AT53"/>
      <c r="AU53"/>
      <c r="AV53"/>
      <c r="AW53"/>
      <c r="AX53"/>
      <c r="AY53"/>
      <c r="AZ53"/>
      <c r="BB53"/>
    </row>
    <row r="54" spans="1:81" x14ac:dyDescent="0.3">
      <c r="A54" s="16"/>
      <c r="B54" s="16"/>
      <c r="C54" s="16"/>
      <c r="D54" s="16"/>
      <c r="E54" s="16"/>
      <c r="F54" s="16"/>
      <c r="G54" s="16"/>
      <c r="H54" s="16"/>
      <c r="I54" s="23"/>
      <c r="J54" s="24"/>
      <c r="K54" s="24"/>
      <c r="L54" s="17"/>
      <c r="M54" s="18"/>
      <c r="N54" s="17"/>
      <c r="O54" s="17"/>
      <c r="P54" s="17"/>
      <c r="Q54" s="17"/>
      <c r="R54" s="21"/>
      <c r="S54" s="20"/>
      <c r="X54" s="1"/>
      <c r="Y54" s="1"/>
      <c r="AN54" s="2"/>
      <c r="AO54" s="2"/>
      <c r="AT54"/>
      <c r="AU54"/>
      <c r="AV54"/>
      <c r="AW54"/>
      <c r="AX54"/>
      <c r="AY54"/>
      <c r="AZ54"/>
      <c r="BB54"/>
    </row>
    <row r="55" spans="1:81" x14ac:dyDescent="0.3">
      <c r="A55" s="16"/>
      <c r="B55" s="16"/>
      <c r="C55" s="16"/>
      <c r="D55" s="16"/>
      <c r="E55" s="16"/>
      <c r="F55" s="16"/>
      <c r="G55" s="16"/>
      <c r="H55" s="16"/>
      <c r="I55" s="23"/>
      <c r="J55" s="24"/>
      <c r="K55" s="24"/>
      <c r="L55" s="17"/>
      <c r="M55" s="18"/>
      <c r="N55" s="17"/>
      <c r="O55" s="17"/>
      <c r="P55" s="17"/>
      <c r="Q55" s="17"/>
      <c r="R55" s="21"/>
      <c r="S55" s="20"/>
      <c r="X55" s="1"/>
      <c r="Y55" s="1"/>
      <c r="AN55" s="2"/>
      <c r="AO55" s="2"/>
      <c r="AT55"/>
      <c r="AU55"/>
      <c r="AV55"/>
      <c r="AW55"/>
      <c r="AX55"/>
      <c r="AY55"/>
      <c r="AZ55"/>
      <c r="BB55"/>
    </row>
    <row r="56" spans="1:81" x14ac:dyDescent="0.3">
      <c r="A56" s="16"/>
      <c r="B56" s="16"/>
      <c r="C56" s="16"/>
      <c r="D56" s="16"/>
      <c r="E56" s="16"/>
      <c r="F56" s="16"/>
      <c r="G56" s="16"/>
      <c r="H56" s="16"/>
      <c r="I56" s="23"/>
      <c r="J56" s="24"/>
      <c r="K56" s="24"/>
      <c r="L56" s="17"/>
      <c r="M56" s="18"/>
      <c r="N56" s="17"/>
      <c r="O56" s="17"/>
      <c r="P56" s="17"/>
      <c r="Q56" s="17"/>
      <c r="R56" s="21"/>
      <c r="S56" s="20"/>
      <c r="X56" s="1"/>
      <c r="Y56" s="1"/>
      <c r="AN56" s="2"/>
      <c r="AO56" s="2"/>
      <c r="AT56"/>
      <c r="AU56"/>
      <c r="AV56"/>
      <c r="AW56"/>
      <c r="AX56"/>
      <c r="AY56"/>
      <c r="AZ56"/>
      <c r="BB56"/>
    </row>
    <row r="57" spans="1:81" x14ac:dyDescent="0.3">
      <c r="A57" s="16"/>
      <c r="B57" s="16"/>
      <c r="C57" s="16"/>
      <c r="D57" s="16"/>
      <c r="E57" s="16"/>
      <c r="F57" s="16"/>
      <c r="G57" s="16"/>
      <c r="H57" s="16"/>
      <c r="I57" s="23"/>
      <c r="J57" s="24"/>
      <c r="K57" s="24"/>
      <c r="L57" s="17"/>
      <c r="M57" s="18"/>
      <c r="N57" s="17"/>
      <c r="O57" s="17"/>
      <c r="P57" s="17"/>
      <c r="Q57" s="17"/>
      <c r="R57" s="21"/>
      <c r="S57" s="20"/>
      <c r="X57" s="1"/>
      <c r="Y57" s="1"/>
      <c r="AN57" s="2"/>
      <c r="AO57" s="2"/>
      <c r="AT57"/>
      <c r="AU57"/>
      <c r="AV57"/>
      <c r="AW57"/>
      <c r="AX57"/>
      <c r="AY57"/>
      <c r="AZ57"/>
      <c r="BB57"/>
      <c r="CC57" s="3"/>
    </row>
    <row r="58" spans="1:81" x14ac:dyDescent="0.3">
      <c r="A58" s="16"/>
      <c r="B58" s="16"/>
      <c r="C58" s="16"/>
      <c r="D58" s="16"/>
      <c r="E58" s="16"/>
      <c r="F58" s="16"/>
      <c r="G58" s="16"/>
      <c r="H58" s="16"/>
      <c r="I58" s="23"/>
      <c r="J58" s="24"/>
      <c r="K58" s="24"/>
      <c r="L58" s="17"/>
      <c r="M58" s="18"/>
      <c r="N58" s="17"/>
      <c r="O58" s="17"/>
      <c r="P58" s="17"/>
      <c r="Q58" s="17"/>
      <c r="R58" s="21"/>
      <c r="S58" s="20"/>
      <c r="X58" s="1"/>
      <c r="Y58" s="1"/>
      <c r="AN58" s="2"/>
      <c r="AO58" s="2"/>
      <c r="AT58"/>
      <c r="AU58"/>
      <c r="AV58"/>
      <c r="AW58"/>
      <c r="AX58"/>
      <c r="AY58"/>
      <c r="AZ58"/>
      <c r="BB58"/>
    </row>
    <row r="59" spans="1:81" x14ac:dyDescent="0.3">
      <c r="A59" s="16"/>
      <c r="B59" s="16"/>
      <c r="C59" s="16"/>
      <c r="D59" s="16"/>
      <c r="E59" s="16"/>
      <c r="F59" s="16"/>
      <c r="G59" s="16"/>
      <c r="H59" s="16"/>
      <c r="I59" s="23"/>
      <c r="J59" s="24"/>
      <c r="K59" s="24"/>
      <c r="L59" s="17"/>
      <c r="M59" s="18"/>
      <c r="N59" s="17"/>
      <c r="O59" s="17"/>
      <c r="P59" s="17"/>
      <c r="Q59" s="17"/>
      <c r="R59" s="21"/>
      <c r="S59" s="20"/>
      <c r="X59" s="1"/>
      <c r="Y59" s="1"/>
      <c r="AN59" s="2"/>
      <c r="AO59" s="2"/>
      <c r="AT59"/>
      <c r="AU59"/>
      <c r="AV59"/>
      <c r="AW59"/>
      <c r="AX59"/>
      <c r="AY59"/>
      <c r="AZ59"/>
      <c r="BB59"/>
    </row>
    <row r="60" spans="1:81" x14ac:dyDescent="0.3">
      <c r="A60" s="16"/>
      <c r="B60" s="16"/>
      <c r="C60" s="16"/>
      <c r="D60" s="16"/>
      <c r="E60" s="16"/>
      <c r="F60" s="16"/>
      <c r="G60" s="16"/>
      <c r="H60" s="16"/>
      <c r="I60" s="23"/>
      <c r="J60" s="24"/>
      <c r="K60" s="24"/>
      <c r="L60" s="17"/>
      <c r="M60" s="18"/>
      <c r="N60" s="17"/>
      <c r="O60" s="17"/>
      <c r="P60" s="17"/>
      <c r="Q60" s="17"/>
      <c r="R60" s="21"/>
      <c r="S60" s="20"/>
      <c r="X60" s="1"/>
      <c r="Y60" s="1"/>
      <c r="AN60" s="2"/>
      <c r="AO60" s="2"/>
      <c r="AT60"/>
      <c r="AU60"/>
      <c r="AV60"/>
      <c r="AW60"/>
      <c r="AX60"/>
      <c r="AY60"/>
      <c r="AZ60"/>
      <c r="BB60"/>
    </row>
    <row r="61" spans="1:81" x14ac:dyDescent="0.3">
      <c r="A61" s="16"/>
      <c r="B61" s="16"/>
      <c r="C61" s="16"/>
      <c r="D61" s="16"/>
      <c r="E61" s="16"/>
      <c r="F61" s="16"/>
      <c r="G61" s="16"/>
      <c r="H61" s="16"/>
      <c r="I61" s="23"/>
      <c r="J61" s="24"/>
      <c r="K61" s="24"/>
      <c r="L61" s="17"/>
      <c r="M61" s="18"/>
      <c r="N61" s="17"/>
      <c r="O61" s="17"/>
      <c r="P61" s="17"/>
      <c r="Q61" s="17"/>
      <c r="R61" s="21"/>
      <c r="S61" s="20"/>
      <c r="X61" s="1"/>
      <c r="Y61" s="1"/>
      <c r="AN61" s="2"/>
      <c r="AO61" s="2"/>
      <c r="AT61"/>
      <c r="AU61"/>
      <c r="AV61"/>
      <c r="AW61"/>
      <c r="AX61"/>
      <c r="AY61"/>
      <c r="AZ61"/>
      <c r="BB61"/>
    </row>
    <row r="62" spans="1:81" x14ac:dyDescent="0.3">
      <c r="A62" s="16"/>
      <c r="B62" s="16"/>
      <c r="C62" s="16"/>
      <c r="D62" s="16"/>
      <c r="E62" s="16"/>
      <c r="F62" s="16"/>
      <c r="G62" s="16"/>
      <c r="H62" s="16"/>
      <c r="I62" s="23"/>
      <c r="J62" s="24"/>
      <c r="K62" s="24"/>
      <c r="L62" s="17"/>
      <c r="M62" s="18"/>
      <c r="N62" s="17"/>
      <c r="O62" s="17"/>
      <c r="P62" s="17"/>
      <c r="Q62" s="17"/>
      <c r="R62" s="21"/>
      <c r="S62" s="20"/>
      <c r="X62" s="1"/>
      <c r="Y62" s="1"/>
      <c r="AN62" s="2"/>
      <c r="AO62" s="2"/>
      <c r="AT62"/>
      <c r="AU62"/>
      <c r="AV62"/>
      <c r="AW62"/>
      <c r="AX62"/>
      <c r="AY62"/>
      <c r="AZ62"/>
      <c r="BB62"/>
    </row>
    <row r="63" spans="1:81" x14ac:dyDescent="0.3">
      <c r="A63" s="16"/>
      <c r="B63" s="16"/>
      <c r="C63" s="16"/>
      <c r="D63" s="16"/>
      <c r="E63" s="16"/>
      <c r="F63" s="16"/>
      <c r="G63" s="16"/>
      <c r="H63" s="16"/>
      <c r="I63" s="23"/>
      <c r="J63" s="24"/>
      <c r="K63" s="24"/>
      <c r="L63" s="17"/>
      <c r="M63" s="18"/>
      <c r="N63" s="17"/>
      <c r="O63" s="17"/>
      <c r="P63" s="17"/>
      <c r="Q63" s="17"/>
      <c r="R63" s="21"/>
      <c r="S63" s="20"/>
      <c r="X63" s="1"/>
      <c r="Y63" s="1"/>
      <c r="AN63" s="2"/>
      <c r="AO63" s="2"/>
      <c r="AT63"/>
      <c r="AU63"/>
      <c r="AV63"/>
      <c r="AW63"/>
      <c r="AX63"/>
      <c r="AY63"/>
      <c r="AZ63"/>
      <c r="BB63"/>
    </row>
    <row r="64" spans="1:81" x14ac:dyDescent="0.3">
      <c r="A64" s="16"/>
      <c r="B64" s="16"/>
      <c r="C64" s="16"/>
      <c r="D64" s="16"/>
      <c r="E64" s="16"/>
      <c r="F64" s="16"/>
      <c r="G64" s="16"/>
      <c r="H64" s="16"/>
      <c r="I64" s="23"/>
      <c r="J64" s="24"/>
      <c r="K64" s="24"/>
      <c r="L64" s="17"/>
      <c r="M64" s="18"/>
      <c r="N64" s="17"/>
      <c r="O64" s="17"/>
      <c r="P64" s="17"/>
      <c r="Q64" s="17"/>
      <c r="R64" s="21"/>
      <c r="S64" s="20"/>
      <c r="X64" s="1"/>
      <c r="Y64" s="1"/>
      <c r="AN64" s="2"/>
      <c r="AO64" s="2"/>
      <c r="AT64"/>
      <c r="AU64"/>
      <c r="AV64"/>
      <c r="AW64"/>
      <c r="AX64"/>
      <c r="AY64"/>
      <c r="AZ64"/>
      <c r="BB64"/>
    </row>
    <row r="65" spans="1:81" x14ac:dyDescent="0.3">
      <c r="A65" s="16"/>
      <c r="B65" s="16"/>
      <c r="C65" s="16"/>
      <c r="D65" s="16"/>
      <c r="E65" s="16"/>
      <c r="F65" s="16"/>
      <c r="G65" s="16"/>
      <c r="H65" s="16"/>
      <c r="I65" s="23"/>
      <c r="J65" s="24"/>
      <c r="K65" s="24"/>
      <c r="L65" s="17"/>
      <c r="M65" s="18"/>
      <c r="N65" s="17"/>
      <c r="O65" s="17"/>
      <c r="P65" s="17"/>
      <c r="Q65" s="17"/>
      <c r="R65" s="21"/>
      <c r="S65" s="20"/>
      <c r="X65" s="1"/>
      <c r="Y65" s="1"/>
      <c r="AN65" s="2"/>
      <c r="AO65" s="2"/>
      <c r="AT65"/>
      <c r="AU65"/>
      <c r="AV65"/>
      <c r="AW65"/>
      <c r="AX65"/>
      <c r="AY65"/>
      <c r="AZ65"/>
      <c r="BB65"/>
    </row>
    <row r="66" spans="1:81" x14ac:dyDescent="0.3">
      <c r="A66" s="16"/>
      <c r="B66" s="16"/>
      <c r="C66" s="16"/>
      <c r="D66" s="16"/>
      <c r="E66" s="16"/>
      <c r="F66" s="16"/>
      <c r="G66" s="16"/>
      <c r="H66" s="16"/>
      <c r="I66" s="23"/>
      <c r="J66" s="24"/>
      <c r="K66" s="24"/>
      <c r="L66" s="17"/>
      <c r="M66" s="18"/>
      <c r="N66" s="17"/>
      <c r="O66" s="17"/>
      <c r="P66" s="17"/>
      <c r="Q66" s="17"/>
      <c r="R66" s="21"/>
      <c r="S66" s="20"/>
      <c r="X66" s="1"/>
      <c r="Y66" s="1"/>
      <c r="AN66" s="2"/>
      <c r="AO66" s="2"/>
      <c r="AT66"/>
      <c r="AU66"/>
      <c r="AV66"/>
      <c r="AW66"/>
      <c r="AX66"/>
      <c r="AY66"/>
      <c r="AZ66"/>
      <c r="BB66"/>
    </row>
    <row r="67" spans="1:81" x14ac:dyDescent="0.3">
      <c r="A67" s="16"/>
      <c r="B67" s="16"/>
      <c r="C67" s="16"/>
      <c r="D67" s="16"/>
      <c r="E67" s="16"/>
      <c r="F67" s="16"/>
      <c r="G67" s="16"/>
      <c r="H67" s="16"/>
      <c r="I67" s="23"/>
      <c r="J67" s="24"/>
      <c r="K67" s="24"/>
      <c r="L67" s="17"/>
      <c r="M67" s="18"/>
      <c r="N67" s="17"/>
      <c r="O67" s="17"/>
      <c r="P67" s="17"/>
      <c r="Q67" s="17"/>
      <c r="R67" s="21"/>
      <c r="S67" s="20"/>
      <c r="X67" s="1"/>
      <c r="Y67" s="1"/>
      <c r="AN67" s="2"/>
      <c r="AO67" s="2"/>
      <c r="AT67"/>
      <c r="AU67"/>
      <c r="AV67"/>
      <c r="AW67"/>
      <c r="AX67"/>
      <c r="AY67"/>
      <c r="AZ67"/>
      <c r="BB67"/>
    </row>
    <row r="68" spans="1:81" x14ac:dyDescent="0.3">
      <c r="A68" s="16"/>
      <c r="B68" s="16"/>
      <c r="C68" s="16"/>
      <c r="D68" s="16"/>
      <c r="E68" s="16"/>
      <c r="F68" s="16"/>
      <c r="G68" s="16"/>
      <c r="H68" s="16"/>
      <c r="I68" s="23"/>
      <c r="J68" s="24"/>
      <c r="K68" s="24"/>
      <c r="L68" s="17"/>
      <c r="M68" s="18"/>
      <c r="N68" s="17"/>
      <c r="O68" s="17"/>
      <c r="P68" s="17"/>
      <c r="Q68" s="17"/>
      <c r="R68" s="21"/>
      <c r="S68" s="20"/>
      <c r="X68" s="1"/>
      <c r="Y68" s="1"/>
      <c r="AN68" s="2"/>
      <c r="AO68" s="2"/>
      <c r="AT68"/>
      <c r="AU68"/>
      <c r="AV68"/>
      <c r="AW68"/>
      <c r="AX68"/>
      <c r="AY68"/>
      <c r="AZ68"/>
      <c r="BB68"/>
    </row>
    <row r="69" spans="1:81" x14ac:dyDescent="0.3">
      <c r="A69" s="16"/>
      <c r="B69" s="16"/>
      <c r="C69" s="16"/>
      <c r="D69" s="16"/>
      <c r="E69" s="16"/>
      <c r="F69" s="16"/>
      <c r="G69" s="16"/>
      <c r="H69" s="16"/>
      <c r="I69" s="23"/>
      <c r="J69" s="24"/>
      <c r="K69" s="24"/>
      <c r="L69" s="17"/>
      <c r="M69" s="18"/>
      <c r="N69" s="17"/>
      <c r="O69" s="17"/>
      <c r="P69" s="17"/>
      <c r="Q69" s="17"/>
      <c r="R69" s="21"/>
      <c r="S69" s="20"/>
      <c r="X69" s="1"/>
      <c r="Y69" s="1"/>
      <c r="AN69" s="2"/>
      <c r="AO69" s="2"/>
      <c r="AT69"/>
      <c r="AU69"/>
      <c r="AV69"/>
      <c r="AW69"/>
      <c r="AX69"/>
      <c r="AY69"/>
      <c r="AZ69"/>
      <c r="BB69"/>
    </row>
    <row r="70" spans="1:81" x14ac:dyDescent="0.3">
      <c r="A70" s="16"/>
      <c r="B70" s="16"/>
      <c r="C70" s="16"/>
      <c r="D70" s="16"/>
      <c r="E70" s="16"/>
      <c r="F70" s="16"/>
      <c r="G70" s="16"/>
      <c r="H70" s="16"/>
      <c r="I70" s="23"/>
      <c r="J70" s="24"/>
      <c r="K70" s="24"/>
      <c r="L70" s="17"/>
      <c r="M70" s="18"/>
      <c r="N70" s="17"/>
      <c r="O70" s="17"/>
      <c r="P70" s="17"/>
      <c r="Q70" s="17"/>
      <c r="R70" s="21"/>
      <c r="S70" s="20"/>
      <c r="X70" s="1"/>
      <c r="Y70" s="1"/>
      <c r="AN70" s="2"/>
      <c r="AO70" s="2"/>
      <c r="AT70"/>
      <c r="AU70"/>
      <c r="AV70"/>
      <c r="AW70"/>
      <c r="AX70"/>
      <c r="AY70"/>
      <c r="AZ70"/>
      <c r="BB70"/>
    </row>
    <row r="71" spans="1:81" x14ac:dyDescent="0.3">
      <c r="A71" s="16"/>
      <c r="B71" s="16"/>
      <c r="C71" s="16"/>
      <c r="D71" s="16"/>
      <c r="E71" s="16"/>
      <c r="F71" s="16"/>
      <c r="G71" s="16"/>
      <c r="H71" s="16"/>
      <c r="I71" s="23"/>
      <c r="J71" s="24"/>
      <c r="K71" s="24"/>
      <c r="L71" s="17"/>
      <c r="M71" s="18"/>
      <c r="N71" s="17"/>
      <c r="O71" s="17"/>
      <c r="P71" s="17"/>
      <c r="Q71" s="17"/>
      <c r="R71" s="21"/>
      <c r="S71" s="20"/>
      <c r="X71" s="1"/>
      <c r="Y71" s="1"/>
      <c r="AN71" s="2"/>
      <c r="AO71" s="2"/>
      <c r="AT71"/>
      <c r="AU71"/>
      <c r="AV71"/>
      <c r="AW71"/>
      <c r="AX71"/>
      <c r="AY71"/>
      <c r="AZ71"/>
      <c r="BB71"/>
    </row>
    <row r="72" spans="1:81" x14ac:dyDescent="0.3">
      <c r="A72" s="16"/>
      <c r="B72" s="16"/>
      <c r="C72" s="16"/>
      <c r="D72" s="16"/>
      <c r="E72" s="16"/>
      <c r="F72" s="16"/>
      <c r="G72" s="16"/>
      <c r="H72" s="16"/>
      <c r="I72" s="23"/>
      <c r="J72" s="24"/>
      <c r="K72" s="24"/>
      <c r="L72" s="17"/>
      <c r="M72" s="18"/>
      <c r="N72" s="17"/>
      <c r="O72" s="17"/>
      <c r="P72" s="17"/>
      <c r="Q72" s="17"/>
      <c r="R72" s="21"/>
      <c r="S72" s="20"/>
      <c r="X72" s="1"/>
      <c r="Y72" s="1"/>
      <c r="AN72" s="2"/>
      <c r="AO72" s="2"/>
      <c r="AT72"/>
      <c r="AU72"/>
      <c r="AV72"/>
      <c r="AW72"/>
      <c r="AX72"/>
      <c r="AY72"/>
      <c r="AZ72"/>
      <c r="BB72"/>
    </row>
    <row r="73" spans="1:81" x14ac:dyDescent="0.3">
      <c r="A73" s="16"/>
      <c r="B73" s="16"/>
      <c r="C73" s="16"/>
      <c r="D73" s="16"/>
      <c r="E73" s="16"/>
      <c r="F73" s="16"/>
      <c r="G73" s="16"/>
      <c r="H73" s="16"/>
      <c r="I73" s="23"/>
      <c r="J73" s="24"/>
      <c r="K73" s="24"/>
      <c r="L73" s="17"/>
      <c r="M73" s="18"/>
      <c r="N73" s="17"/>
      <c r="O73" s="17"/>
      <c r="P73" s="17"/>
      <c r="Q73" s="17"/>
      <c r="R73" s="21"/>
      <c r="S73" s="20"/>
      <c r="X73" s="1"/>
      <c r="Y73" s="1"/>
      <c r="AN73" s="2"/>
      <c r="AO73" s="2"/>
      <c r="AT73"/>
      <c r="AU73"/>
      <c r="AV73"/>
      <c r="AW73"/>
      <c r="AX73"/>
      <c r="AY73"/>
      <c r="AZ73"/>
      <c r="BB73"/>
    </row>
    <row r="74" spans="1:81" x14ac:dyDescent="0.3">
      <c r="A74" s="16"/>
      <c r="B74" s="16"/>
      <c r="C74" s="16"/>
      <c r="D74" s="16"/>
      <c r="E74" s="16"/>
      <c r="F74" s="16"/>
      <c r="G74" s="16"/>
      <c r="H74" s="16"/>
      <c r="I74" s="23"/>
      <c r="J74" s="24"/>
      <c r="K74" s="24"/>
      <c r="L74" s="17"/>
      <c r="M74" s="18"/>
      <c r="N74" s="17"/>
      <c r="O74" s="17"/>
      <c r="P74" s="17"/>
      <c r="Q74" s="17"/>
      <c r="R74" s="21"/>
      <c r="S74" s="20"/>
      <c r="X74" s="1"/>
      <c r="Y74" s="1"/>
      <c r="AN74" s="2"/>
      <c r="AO74" s="2"/>
      <c r="AT74"/>
      <c r="AU74"/>
      <c r="AV74"/>
      <c r="AW74"/>
      <c r="AX74"/>
      <c r="AY74"/>
      <c r="AZ74"/>
      <c r="BB74"/>
    </row>
    <row r="75" spans="1:81" x14ac:dyDescent="0.3">
      <c r="A75" s="16"/>
      <c r="B75" s="16"/>
      <c r="C75" s="16"/>
      <c r="D75" s="16"/>
      <c r="E75" s="16"/>
      <c r="F75" s="16"/>
      <c r="G75" s="16"/>
      <c r="H75" s="16"/>
      <c r="I75" s="23"/>
      <c r="J75" s="24"/>
      <c r="K75" s="24"/>
      <c r="L75" s="17"/>
      <c r="M75" s="18"/>
      <c r="N75" s="17"/>
      <c r="O75" s="17"/>
      <c r="P75" s="17"/>
      <c r="Q75" s="17"/>
      <c r="R75" s="21"/>
      <c r="S75" s="20"/>
      <c r="X75" s="1"/>
      <c r="Y75" s="1"/>
      <c r="AN75" s="2"/>
      <c r="AO75" s="2"/>
      <c r="AT75"/>
      <c r="AU75"/>
      <c r="AV75"/>
      <c r="AW75"/>
      <c r="AX75"/>
      <c r="AY75"/>
      <c r="AZ75"/>
      <c r="BB75"/>
    </row>
    <row r="76" spans="1:81" x14ac:dyDescent="0.3">
      <c r="A76" s="16"/>
      <c r="B76" s="16"/>
      <c r="C76" s="16"/>
      <c r="D76" s="16"/>
      <c r="E76" s="16"/>
      <c r="F76" s="16"/>
      <c r="G76" s="16"/>
      <c r="H76" s="16"/>
      <c r="I76" s="23"/>
      <c r="J76" s="24"/>
      <c r="K76" s="24"/>
      <c r="L76" s="17"/>
      <c r="M76" s="18"/>
      <c r="N76" s="17"/>
      <c r="O76" s="17"/>
      <c r="P76" s="17"/>
      <c r="Q76" s="17"/>
      <c r="R76" s="21"/>
      <c r="S76" s="20"/>
      <c r="X76" s="1"/>
      <c r="Y76" s="1"/>
      <c r="AN76" s="2"/>
      <c r="AO76" s="2"/>
      <c r="AT76"/>
      <c r="AU76"/>
      <c r="AV76"/>
      <c r="AW76"/>
      <c r="AX76"/>
      <c r="AY76"/>
      <c r="AZ76"/>
      <c r="BB76"/>
    </row>
    <row r="77" spans="1:81" x14ac:dyDescent="0.3">
      <c r="A77" s="16"/>
      <c r="B77" s="16"/>
      <c r="C77" s="16"/>
      <c r="D77" s="16"/>
      <c r="E77" s="16"/>
      <c r="F77" s="16"/>
      <c r="G77" s="16"/>
      <c r="H77" s="16"/>
      <c r="I77" s="23"/>
      <c r="J77" s="24"/>
      <c r="K77" s="24"/>
      <c r="L77" s="17"/>
      <c r="M77" s="18"/>
      <c r="N77" s="17"/>
      <c r="O77" s="17"/>
      <c r="P77" s="17"/>
      <c r="Q77" s="17"/>
      <c r="R77" s="21"/>
      <c r="S77" s="20"/>
      <c r="X77" s="1"/>
      <c r="Y77" s="1"/>
      <c r="AN77" s="2"/>
      <c r="AO77" s="2"/>
      <c r="AT77"/>
      <c r="AU77"/>
      <c r="AV77"/>
      <c r="AW77"/>
      <c r="AX77"/>
      <c r="AY77"/>
      <c r="AZ77"/>
      <c r="BB77"/>
      <c r="CC77" s="3"/>
    </row>
    <row r="78" spans="1:81" x14ac:dyDescent="0.3">
      <c r="A78" s="16"/>
      <c r="B78" s="16"/>
      <c r="C78" s="16"/>
      <c r="D78" s="16"/>
      <c r="E78" s="16"/>
      <c r="F78" s="16"/>
      <c r="G78" s="16"/>
      <c r="H78" s="16"/>
      <c r="I78" s="23"/>
      <c r="J78" s="24"/>
      <c r="K78" s="24"/>
      <c r="L78" s="17"/>
      <c r="M78" s="18"/>
      <c r="N78" s="17"/>
      <c r="O78" s="17"/>
      <c r="P78" s="17"/>
      <c r="Q78" s="17"/>
      <c r="R78" s="21"/>
      <c r="S78" s="20"/>
      <c r="X78" s="1"/>
      <c r="Y78" s="1"/>
      <c r="AN78" s="2"/>
      <c r="AO78" s="2"/>
      <c r="AT78"/>
      <c r="AU78"/>
      <c r="AV78"/>
      <c r="AW78"/>
      <c r="AX78"/>
      <c r="AY78"/>
      <c r="AZ78"/>
      <c r="BB78"/>
    </row>
    <row r="79" spans="1:81" x14ac:dyDescent="0.3">
      <c r="A79" s="16"/>
      <c r="B79" s="16"/>
      <c r="C79" s="16"/>
      <c r="D79" s="16"/>
      <c r="E79" s="16"/>
      <c r="F79" s="16"/>
      <c r="G79" s="16"/>
      <c r="H79" s="16"/>
      <c r="I79" s="23"/>
      <c r="J79" s="24"/>
      <c r="K79" s="24"/>
      <c r="L79" s="17"/>
      <c r="M79" s="18"/>
      <c r="N79" s="17"/>
      <c r="O79" s="17"/>
      <c r="P79" s="17"/>
      <c r="Q79" s="17"/>
      <c r="R79" s="21"/>
      <c r="S79" s="20"/>
      <c r="X79" s="1"/>
      <c r="Y79" s="1"/>
      <c r="AN79" s="2"/>
      <c r="AO79" s="2"/>
      <c r="AT79"/>
      <c r="AU79"/>
      <c r="AV79"/>
      <c r="AW79"/>
      <c r="AX79"/>
      <c r="AY79"/>
      <c r="AZ79"/>
      <c r="BB79"/>
    </row>
    <row r="80" spans="1:81" x14ac:dyDescent="0.3">
      <c r="A80" s="16"/>
      <c r="B80" s="16"/>
      <c r="C80" s="16"/>
      <c r="D80" s="16"/>
      <c r="E80" s="16"/>
      <c r="F80" s="16"/>
      <c r="G80" s="16"/>
      <c r="H80" s="16"/>
      <c r="I80" s="23"/>
      <c r="J80" s="24"/>
      <c r="K80" s="24"/>
      <c r="L80" s="17"/>
      <c r="M80" s="18"/>
      <c r="N80" s="17"/>
      <c r="O80" s="17"/>
      <c r="P80" s="17"/>
      <c r="Q80" s="17"/>
      <c r="R80" s="21"/>
      <c r="S80" s="20"/>
      <c r="X80" s="1"/>
      <c r="Y80" s="1"/>
      <c r="AN80" s="2"/>
      <c r="AO80" s="2"/>
      <c r="AT80"/>
      <c r="AU80"/>
      <c r="AV80"/>
      <c r="AW80"/>
      <c r="AX80"/>
      <c r="AY80"/>
      <c r="AZ80"/>
      <c r="BB80"/>
    </row>
    <row r="81" spans="1:54" x14ac:dyDescent="0.3">
      <c r="A81" s="16"/>
      <c r="B81" s="16"/>
      <c r="C81" s="16"/>
      <c r="D81" s="16"/>
      <c r="E81" s="16"/>
      <c r="F81" s="16"/>
      <c r="G81" s="16"/>
      <c r="H81" s="16"/>
      <c r="I81" s="23"/>
      <c r="J81" s="24"/>
      <c r="K81" s="24"/>
      <c r="L81" s="17"/>
      <c r="M81" s="18"/>
      <c r="N81" s="17"/>
      <c r="O81" s="17"/>
      <c r="P81" s="17"/>
      <c r="Q81" s="17"/>
      <c r="R81" s="21"/>
      <c r="S81" s="20"/>
      <c r="X81" s="1"/>
      <c r="Y81" s="1"/>
      <c r="AN81" s="2"/>
      <c r="AO81" s="2"/>
      <c r="AT81"/>
      <c r="AU81"/>
      <c r="AV81"/>
      <c r="AW81"/>
      <c r="AX81"/>
      <c r="AY81"/>
      <c r="AZ81"/>
      <c r="BB81"/>
    </row>
    <row r="82" spans="1:54" x14ac:dyDescent="0.3">
      <c r="A82" s="16"/>
      <c r="B82" s="16"/>
      <c r="C82" s="16"/>
      <c r="D82" s="16"/>
      <c r="E82" s="16"/>
      <c r="F82" s="16"/>
      <c r="G82" s="16"/>
      <c r="H82" s="16"/>
      <c r="I82" s="23"/>
      <c r="J82" s="24"/>
      <c r="K82" s="24"/>
      <c r="L82" s="17"/>
      <c r="M82" s="18"/>
      <c r="N82" s="17"/>
      <c r="O82" s="17"/>
      <c r="P82" s="17"/>
      <c r="Q82" s="17"/>
      <c r="R82" s="21"/>
      <c r="S82" s="20"/>
      <c r="T82" s="3"/>
      <c r="X82" s="1"/>
      <c r="Y82" s="1"/>
      <c r="AN82" s="2"/>
      <c r="AO82" s="2"/>
      <c r="AT82"/>
      <c r="AU82"/>
      <c r="AV82"/>
      <c r="AW82"/>
      <c r="AX82"/>
      <c r="AY82"/>
      <c r="AZ82"/>
      <c r="BB82"/>
    </row>
    <row r="83" spans="1:54" x14ac:dyDescent="0.3">
      <c r="A83" s="16"/>
      <c r="B83" s="16"/>
      <c r="C83" s="16"/>
      <c r="D83" s="16"/>
      <c r="E83" s="16"/>
      <c r="F83" s="16"/>
      <c r="G83" s="16"/>
      <c r="H83" s="16"/>
      <c r="I83" s="23"/>
      <c r="J83" s="24"/>
      <c r="K83" s="24"/>
      <c r="L83" s="17"/>
      <c r="M83" s="18"/>
      <c r="N83" s="17"/>
      <c r="O83" s="17"/>
      <c r="P83" s="17"/>
      <c r="Q83" s="17"/>
      <c r="R83" s="21"/>
      <c r="S83" s="20"/>
      <c r="X83" s="1"/>
      <c r="Y83" s="1"/>
      <c r="AN83" s="2"/>
      <c r="AO83" s="2"/>
      <c r="AT83"/>
      <c r="AU83"/>
      <c r="AV83"/>
      <c r="AW83"/>
      <c r="AX83"/>
      <c r="AY83"/>
      <c r="AZ83"/>
      <c r="BB83"/>
    </row>
    <row r="84" spans="1:54" x14ac:dyDescent="0.3">
      <c r="A84" s="16"/>
      <c r="B84" s="16"/>
      <c r="C84" s="16"/>
      <c r="D84" s="16"/>
      <c r="E84" s="16"/>
      <c r="F84" s="16"/>
      <c r="G84" s="16"/>
      <c r="H84" s="16"/>
      <c r="I84" s="23"/>
      <c r="J84" s="24"/>
      <c r="K84" s="24"/>
      <c r="L84" s="17"/>
      <c r="M84" s="18"/>
      <c r="N84" s="17"/>
      <c r="O84" s="17"/>
      <c r="P84" s="17"/>
      <c r="Q84" s="17"/>
      <c r="R84" s="21"/>
      <c r="S84" s="20"/>
      <c r="X84" s="1"/>
      <c r="Y84" s="1"/>
      <c r="AN84" s="2"/>
      <c r="AO84" s="2"/>
      <c r="AT84"/>
      <c r="AU84"/>
      <c r="AV84"/>
      <c r="AW84"/>
      <c r="AX84"/>
      <c r="AY84"/>
      <c r="AZ84"/>
      <c r="BB84"/>
    </row>
    <row r="85" spans="1:54" x14ac:dyDescent="0.3">
      <c r="A85" s="16"/>
      <c r="B85" s="16"/>
      <c r="C85" s="16"/>
      <c r="D85" s="16"/>
      <c r="E85" s="16"/>
      <c r="F85" s="16"/>
      <c r="G85" s="16"/>
      <c r="H85" s="16"/>
      <c r="I85" s="23"/>
      <c r="J85" s="24"/>
      <c r="K85" s="24"/>
      <c r="L85" s="17"/>
      <c r="M85" s="18"/>
      <c r="N85" s="17"/>
      <c r="O85" s="17"/>
      <c r="P85" s="17"/>
      <c r="Q85" s="17"/>
      <c r="R85" s="21"/>
      <c r="S85" s="20"/>
      <c r="X85" s="1"/>
      <c r="Y85" s="1"/>
      <c r="AN85" s="2"/>
      <c r="AO85" s="2"/>
      <c r="AT85"/>
      <c r="AU85"/>
      <c r="AV85"/>
      <c r="AW85"/>
      <c r="AX85"/>
      <c r="AY85"/>
      <c r="AZ85"/>
      <c r="BB85"/>
    </row>
    <row r="86" spans="1:54" x14ac:dyDescent="0.3">
      <c r="A86" s="16"/>
      <c r="B86" s="16"/>
      <c r="C86" s="16"/>
      <c r="D86" s="16"/>
      <c r="E86" s="16"/>
      <c r="F86" s="16"/>
      <c r="G86" s="16"/>
      <c r="H86" s="16"/>
      <c r="I86" s="23"/>
      <c r="J86" s="24"/>
      <c r="K86" s="24"/>
      <c r="L86" s="17"/>
      <c r="M86" s="18"/>
      <c r="N86" s="17"/>
      <c r="O86" s="17"/>
      <c r="P86" s="17"/>
      <c r="Q86" s="17"/>
      <c r="R86" s="21"/>
      <c r="S86" s="20"/>
      <c r="X86" s="1"/>
      <c r="Y86" s="1"/>
      <c r="AN86" s="2"/>
      <c r="AO86" s="2"/>
      <c r="AT86"/>
      <c r="AU86"/>
      <c r="AV86"/>
      <c r="AW86"/>
      <c r="AX86"/>
      <c r="AY86"/>
      <c r="AZ86"/>
      <c r="BB86"/>
    </row>
    <row r="87" spans="1:54" x14ac:dyDescent="0.3">
      <c r="A87" s="16"/>
      <c r="B87" s="16"/>
      <c r="C87" s="16"/>
      <c r="D87" s="16"/>
      <c r="E87" s="16"/>
      <c r="F87" s="16"/>
      <c r="G87" s="16"/>
      <c r="H87" s="16"/>
      <c r="I87" s="23"/>
      <c r="J87" s="24"/>
      <c r="K87" s="24"/>
      <c r="L87" s="17"/>
      <c r="M87" s="18"/>
      <c r="N87" s="17"/>
      <c r="O87" s="17"/>
      <c r="P87" s="17"/>
      <c r="Q87" s="17"/>
      <c r="R87" s="21"/>
      <c r="S87" s="20"/>
      <c r="X87" s="1"/>
      <c r="Y87" s="1"/>
      <c r="AN87" s="2"/>
      <c r="AO87" s="2"/>
      <c r="AT87"/>
      <c r="AU87"/>
      <c r="AV87"/>
      <c r="AW87"/>
      <c r="AX87"/>
      <c r="AY87"/>
      <c r="AZ87"/>
      <c r="BB87"/>
    </row>
    <row r="88" spans="1:54" x14ac:dyDescent="0.3">
      <c r="A88" s="16"/>
      <c r="B88" s="16"/>
      <c r="C88" s="16"/>
      <c r="D88" s="16"/>
      <c r="E88" s="16"/>
      <c r="F88" s="16"/>
      <c r="G88" s="16"/>
      <c r="H88" s="16"/>
      <c r="I88" s="23"/>
      <c r="J88" s="24"/>
      <c r="K88" s="24"/>
      <c r="L88" s="17"/>
      <c r="M88" s="18"/>
      <c r="N88" s="17"/>
      <c r="O88" s="17"/>
      <c r="P88" s="17"/>
      <c r="Q88" s="17"/>
      <c r="R88" s="21"/>
      <c r="S88" s="20"/>
      <c r="X88" s="1"/>
      <c r="Y88" s="1"/>
      <c r="AN88" s="2"/>
      <c r="AO88" s="2"/>
      <c r="AT88"/>
      <c r="AU88"/>
      <c r="AV88"/>
      <c r="AW88"/>
      <c r="AX88"/>
      <c r="AY88"/>
      <c r="AZ88"/>
      <c r="BB88"/>
    </row>
    <row r="89" spans="1:54" x14ac:dyDescent="0.3">
      <c r="A89" s="16"/>
      <c r="B89" s="16"/>
      <c r="C89" s="16"/>
      <c r="D89" s="16"/>
      <c r="E89" s="16"/>
      <c r="F89" s="16"/>
      <c r="G89" s="16"/>
      <c r="H89" s="16"/>
      <c r="I89" s="23"/>
      <c r="J89" s="24"/>
      <c r="K89" s="24"/>
      <c r="L89" s="17"/>
      <c r="M89" s="18"/>
      <c r="N89" s="17"/>
      <c r="O89" s="17"/>
      <c r="P89" s="17"/>
      <c r="Q89" s="17"/>
      <c r="R89" s="21"/>
      <c r="S89" s="20"/>
      <c r="X89" s="1"/>
      <c r="Y89" s="1"/>
      <c r="AN89" s="2"/>
      <c r="AO89" s="2"/>
      <c r="AT89"/>
      <c r="AU89"/>
      <c r="AV89"/>
      <c r="AW89"/>
      <c r="AX89"/>
      <c r="AY89"/>
      <c r="AZ89"/>
      <c r="BB89"/>
    </row>
    <row r="90" spans="1:54" x14ac:dyDescent="0.3">
      <c r="A90" s="16"/>
      <c r="B90" s="16"/>
      <c r="C90" s="16"/>
      <c r="D90" s="16"/>
      <c r="E90" s="16"/>
      <c r="F90" s="16"/>
      <c r="G90" s="16"/>
      <c r="H90" s="16"/>
      <c r="I90" s="23"/>
      <c r="J90" s="24"/>
      <c r="K90" s="24"/>
      <c r="L90" s="17"/>
      <c r="M90" s="18"/>
      <c r="N90" s="17"/>
      <c r="O90" s="17"/>
      <c r="P90" s="17"/>
      <c r="Q90" s="17"/>
      <c r="R90" s="21"/>
      <c r="S90" s="20"/>
      <c r="X90" s="1"/>
      <c r="Y90" s="1"/>
      <c r="AN90" s="2"/>
      <c r="AO90" s="2"/>
      <c r="AT90"/>
      <c r="AU90"/>
      <c r="AV90"/>
      <c r="AW90"/>
      <c r="AX90"/>
      <c r="AY90"/>
      <c r="AZ90"/>
      <c r="BB90"/>
    </row>
    <row r="91" spans="1:54" x14ac:dyDescent="0.3">
      <c r="A91" s="16"/>
      <c r="B91" s="16"/>
      <c r="C91" s="16"/>
      <c r="D91" s="16"/>
      <c r="E91" s="16"/>
      <c r="F91" s="16"/>
      <c r="G91" s="16"/>
      <c r="H91" s="16"/>
      <c r="I91" s="23"/>
      <c r="J91" s="24"/>
      <c r="K91" s="24"/>
      <c r="L91" s="17"/>
      <c r="M91" s="18"/>
      <c r="N91" s="17"/>
      <c r="O91" s="17"/>
      <c r="P91" s="17"/>
      <c r="Q91" s="17"/>
      <c r="R91" s="21"/>
      <c r="S91" s="20"/>
      <c r="X91" s="1"/>
      <c r="Y91" s="1"/>
      <c r="AN91" s="2"/>
      <c r="AO91" s="2"/>
      <c r="AT91"/>
      <c r="AU91"/>
      <c r="AV91"/>
      <c r="AW91"/>
      <c r="AX91"/>
      <c r="AY91"/>
      <c r="AZ91"/>
      <c r="BB91"/>
    </row>
    <row r="92" spans="1:54" x14ac:dyDescent="0.3">
      <c r="A92" s="16"/>
      <c r="B92" s="16"/>
      <c r="C92" s="16"/>
      <c r="D92" s="16"/>
      <c r="E92" s="16"/>
      <c r="F92" s="16"/>
      <c r="G92" s="16"/>
      <c r="H92" s="16"/>
      <c r="I92" s="23"/>
      <c r="J92" s="24"/>
      <c r="K92" s="24"/>
      <c r="L92" s="17"/>
      <c r="M92" s="18"/>
      <c r="N92" s="17"/>
      <c r="O92" s="17"/>
      <c r="P92" s="17"/>
      <c r="Q92" s="17"/>
      <c r="R92" s="21"/>
      <c r="S92" s="20"/>
      <c r="X92" s="1"/>
      <c r="Y92" s="1"/>
      <c r="AN92" s="2"/>
      <c r="AO92" s="2"/>
      <c r="AT92"/>
      <c r="AU92"/>
      <c r="AV92"/>
      <c r="AW92"/>
      <c r="AX92"/>
      <c r="AY92"/>
      <c r="AZ92"/>
      <c r="BB92"/>
    </row>
    <row r="93" spans="1:54" x14ac:dyDescent="0.3">
      <c r="A93" s="16"/>
      <c r="B93" s="16"/>
      <c r="C93" s="16"/>
      <c r="D93" s="16"/>
      <c r="E93" s="16"/>
      <c r="F93" s="16"/>
      <c r="G93" s="16"/>
      <c r="H93" s="16"/>
      <c r="I93" s="23"/>
      <c r="J93" s="24"/>
      <c r="K93" s="24"/>
      <c r="L93" s="17"/>
      <c r="M93" s="18"/>
      <c r="N93" s="17"/>
      <c r="O93" s="17"/>
      <c r="P93" s="17"/>
      <c r="Q93" s="17"/>
      <c r="R93" s="21"/>
      <c r="S93" s="20"/>
      <c r="X93" s="1"/>
      <c r="Y93" s="1"/>
      <c r="AN93" s="2"/>
      <c r="AO93" s="2"/>
      <c r="AT93"/>
      <c r="AU93"/>
      <c r="AV93"/>
      <c r="AW93"/>
      <c r="AX93"/>
      <c r="AY93"/>
      <c r="AZ93"/>
      <c r="BB93"/>
    </row>
    <row r="94" spans="1:54" x14ac:dyDescent="0.3">
      <c r="A94" s="16"/>
      <c r="B94" s="16"/>
      <c r="C94" s="16"/>
      <c r="D94" s="16"/>
      <c r="E94" s="16"/>
      <c r="F94" s="16"/>
      <c r="G94" s="16"/>
      <c r="H94" s="16"/>
      <c r="I94" s="23"/>
      <c r="J94" s="24"/>
      <c r="K94" s="24"/>
      <c r="L94" s="17"/>
      <c r="M94" s="18"/>
      <c r="N94" s="17"/>
      <c r="O94" s="17"/>
      <c r="P94" s="17"/>
      <c r="Q94" s="17"/>
      <c r="R94" s="21"/>
      <c r="S94" s="20"/>
      <c r="X94" s="1"/>
      <c r="Y94" s="1"/>
      <c r="AN94" s="2"/>
      <c r="AO94" s="2"/>
      <c r="AT94"/>
      <c r="AU94"/>
      <c r="AV94"/>
      <c r="AW94"/>
      <c r="AX94"/>
      <c r="AY94"/>
      <c r="AZ94"/>
      <c r="BB94"/>
    </row>
    <row r="95" spans="1:54" x14ac:dyDescent="0.3">
      <c r="A95" s="16"/>
      <c r="B95" s="16"/>
      <c r="C95" s="16"/>
      <c r="D95" s="16"/>
      <c r="E95" s="16"/>
      <c r="F95" s="16"/>
      <c r="G95" s="16"/>
      <c r="H95" s="16"/>
      <c r="I95" s="23"/>
      <c r="J95" s="24"/>
      <c r="K95" s="24"/>
      <c r="L95" s="17"/>
      <c r="M95" s="18"/>
      <c r="N95" s="17"/>
      <c r="O95" s="17"/>
      <c r="P95" s="17"/>
      <c r="Q95" s="17"/>
      <c r="R95" s="21"/>
      <c r="S95" s="20"/>
      <c r="X95" s="1"/>
      <c r="Y95" s="1"/>
      <c r="AN95" s="2"/>
      <c r="AO95" s="2"/>
      <c r="AT95"/>
      <c r="AU95"/>
      <c r="AV95"/>
      <c r="AW95"/>
      <c r="AX95"/>
      <c r="AY95"/>
      <c r="AZ95"/>
      <c r="BB95"/>
    </row>
    <row r="96" spans="1:54" x14ac:dyDescent="0.3">
      <c r="A96" s="16"/>
      <c r="B96" s="16"/>
      <c r="C96" s="16"/>
      <c r="D96" s="16"/>
      <c r="E96" s="16"/>
      <c r="F96" s="16"/>
      <c r="G96" s="16"/>
      <c r="H96" s="16"/>
      <c r="I96" s="23"/>
      <c r="J96" s="24"/>
      <c r="K96" s="24"/>
      <c r="L96" s="17"/>
      <c r="M96" s="18"/>
      <c r="N96" s="17"/>
      <c r="O96" s="17"/>
      <c r="P96" s="17"/>
      <c r="Q96" s="17"/>
      <c r="R96" s="21"/>
      <c r="S96" s="20"/>
      <c r="X96" s="1"/>
      <c r="Y96" s="1"/>
      <c r="AN96" s="2"/>
      <c r="AO96" s="2"/>
      <c r="AT96"/>
      <c r="AU96"/>
      <c r="AV96"/>
      <c r="AW96"/>
      <c r="AX96"/>
      <c r="AY96"/>
      <c r="AZ96"/>
      <c r="BB96"/>
    </row>
    <row r="97" spans="1:81" x14ac:dyDescent="0.3">
      <c r="A97" s="16"/>
      <c r="B97" s="16"/>
      <c r="C97" s="16"/>
      <c r="D97" s="16"/>
      <c r="E97" s="16"/>
      <c r="F97" s="16"/>
      <c r="G97" s="16"/>
      <c r="H97" s="16"/>
      <c r="I97" s="23"/>
      <c r="J97" s="24"/>
      <c r="K97" s="24"/>
      <c r="L97" s="17"/>
      <c r="M97" s="18"/>
      <c r="N97" s="17"/>
      <c r="O97" s="17"/>
      <c r="P97" s="17"/>
      <c r="Q97" s="17"/>
      <c r="R97" s="21"/>
      <c r="S97" s="20"/>
      <c r="T97" s="3"/>
      <c r="X97" s="1"/>
      <c r="Y97" s="1"/>
      <c r="AN97" s="2"/>
      <c r="AO97" s="2"/>
      <c r="AT97"/>
      <c r="AU97"/>
      <c r="AV97"/>
      <c r="AW97"/>
      <c r="AX97"/>
      <c r="AY97"/>
      <c r="AZ97"/>
      <c r="BB97"/>
    </row>
    <row r="98" spans="1:81" x14ac:dyDescent="0.3">
      <c r="A98" s="16"/>
      <c r="B98" s="16"/>
      <c r="C98" s="16"/>
      <c r="D98" s="16"/>
      <c r="E98" s="16"/>
      <c r="F98" s="16"/>
      <c r="G98" s="16"/>
      <c r="H98" s="16"/>
      <c r="I98" s="23"/>
      <c r="J98" s="24"/>
      <c r="K98" s="24"/>
      <c r="L98" s="17"/>
      <c r="M98" s="18"/>
      <c r="N98" s="17"/>
      <c r="O98" s="17"/>
      <c r="P98" s="17"/>
      <c r="Q98" s="17"/>
      <c r="R98" s="21"/>
      <c r="S98" s="20"/>
      <c r="T98" s="3"/>
      <c r="X98" s="1"/>
      <c r="Y98" s="1"/>
      <c r="AN98" s="2"/>
      <c r="AO98" s="2"/>
      <c r="AT98"/>
      <c r="AU98"/>
      <c r="AV98"/>
      <c r="AW98"/>
      <c r="AX98"/>
      <c r="AY98"/>
      <c r="AZ98"/>
      <c r="BB98"/>
    </row>
    <row r="99" spans="1:81" x14ac:dyDescent="0.3">
      <c r="A99" s="16"/>
      <c r="B99" s="16"/>
      <c r="C99" s="16"/>
      <c r="D99" s="16"/>
      <c r="E99" s="16"/>
      <c r="F99" s="16"/>
      <c r="G99" s="16"/>
      <c r="H99" s="16"/>
      <c r="I99" s="23"/>
      <c r="J99" s="24"/>
      <c r="K99" s="24"/>
      <c r="L99" s="17"/>
      <c r="M99" s="18"/>
      <c r="N99" s="17"/>
      <c r="O99" s="17"/>
      <c r="P99" s="17"/>
      <c r="Q99" s="17"/>
      <c r="R99" s="21"/>
      <c r="S99" s="20"/>
      <c r="T99" s="3"/>
      <c r="X99" s="1"/>
      <c r="Y99" s="1"/>
      <c r="AN99" s="2"/>
      <c r="AO99" s="2"/>
      <c r="AT99"/>
      <c r="AU99"/>
      <c r="AV99"/>
      <c r="AW99"/>
      <c r="AX99"/>
      <c r="AY99"/>
      <c r="AZ99"/>
      <c r="BB99"/>
    </row>
    <row r="100" spans="1:81" x14ac:dyDescent="0.3">
      <c r="A100" s="16"/>
      <c r="B100" s="16"/>
      <c r="C100" s="16"/>
      <c r="D100" s="16"/>
      <c r="E100" s="16"/>
      <c r="F100" s="16"/>
      <c r="G100" s="16"/>
      <c r="H100" s="16"/>
      <c r="I100" s="23"/>
      <c r="J100" s="24"/>
      <c r="K100" s="24"/>
      <c r="L100" s="17"/>
      <c r="M100" s="18"/>
      <c r="N100" s="17"/>
      <c r="O100" s="17"/>
      <c r="P100" s="17"/>
      <c r="Q100" s="17"/>
      <c r="R100" s="21"/>
      <c r="S100" s="20"/>
      <c r="X100" s="1"/>
      <c r="Y100" s="1"/>
      <c r="AN100" s="2"/>
      <c r="AO100" s="2"/>
      <c r="AT100"/>
      <c r="AU100"/>
      <c r="AV100"/>
      <c r="AW100"/>
      <c r="AX100"/>
      <c r="AY100"/>
      <c r="AZ100"/>
      <c r="BB100"/>
    </row>
    <row r="101" spans="1:81" x14ac:dyDescent="0.3">
      <c r="A101" s="16"/>
      <c r="B101" s="16"/>
      <c r="C101" s="16"/>
      <c r="D101" s="16"/>
      <c r="E101" s="16"/>
      <c r="F101" s="16"/>
      <c r="G101" s="16"/>
      <c r="H101" s="16"/>
      <c r="I101" s="23"/>
      <c r="J101" s="24"/>
      <c r="K101" s="24"/>
      <c r="L101" s="17"/>
      <c r="M101" s="18"/>
      <c r="N101" s="17"/>
      <c r="O101" s="17"/>
      <c r="P101" s="17"/>
      <c r="Q101" s="17"/>
      <c r="R101" s="21"/>
      <c r="S101" s="20"/>
      <c r="X101" s="1"/>
      <c r="Y101" s="1"/>
      <c r="AN101" s="2"/>
      <c r="AO101" s="2"/>
      <c r="AT101"/>
      <c r="AU101"/>
      <c r="AV101"/>
      <c r="AW101"/>
      <c r="AX101"/>
      <c r="AY101"/>
      <c r="AZ101"/>
      <c r="BB101"/>
    </row>
    <row r="102" spans="1:81" x14ac:dyDescent="0.3">
      <c r="A102" s="16"/>
      <c r="B102" s="16"/>
      <c r="C102" s="16"/>
      <c r="D102" s="16"/>
      <c r="E102" s="16"/>
      <c r="F102" s="16"/>
      <c r="G102" s="16"/>
      <c r="H102" s="16"/>
      <c r="I102" s="23"/>
      <c r="J102" s="24"/>
      <c r="K102" s="24"/>
      <c r="L102" s="17"/>
      <c r="M102" s="18"/>
      <c r="N102" s="17"/>
      <c r="O102" s="17"/>
      <c r="P102" s="17"/>
      <c r="Q102" s="17"/>
      <c r="R102" s="21"/>
      <c r="S102" s="20"/>
      <c r="X102" s="1"/>
      <c r="Y102" s="1"/>
      <c r="AN102" s="2"/>
      <c r="AO102" s="2"/>
      <c r="AT102"/>
      <c r="AU102"/>
      <c r="AV102"/>
      <c r="AW102"/>
      <c r="AX102"/>
      <c r="AY102"/>
      <c r="AZ102"/>
      <c r="BB102"/>
    </row>
    <row r="103" spans="1:81" x14ac:dyDescent="0.3">
      <c r="A103" s="16"/>
      <c r="B103" s="16"/>
      <c r="C103" s="16"/>
      <c r="D103" s="16"/>
      <c r="E103" s="16"/>
      <c r="F103" s="16"/>
      <c r="G103" s="16"/>
      <c r="H103" s="16"/>
      <c r="I103" s="23"/>
      <c r="J103" s="24"/>
      <c r="K103" s="24"/>
      <c r="L103" s="17"/>
      <c r="M103" s="18"/>
      <c r="N103" s="17"/>
      <c r="O103" s="17"/>
      <c r="P103" s="17"/>
      <c r="Q103" s="17"/>
      <c r="R103" s="21"/>
      <c r="S103" s="20"/>
      <c r="X103" s="1"/>
      <c r="Y103" s="1"/>
      <c r="AN103" s="2"/>
      <c r="AO103" s="2"/>
      <c r="AT103"/>
      <c r="AU103"/>
      <c r="AV103"/>
      <c r="AW103"/>
      <c r="AX103"/>
      <c r="AY103"/>
      <c r="AZ103"/>
      <c r="BB103"/>
    </row>
    <row r="104" spans="1:81" x14ac:dyDescent="0.3">
      <c r="A104" s="16"/>
      <c r="B104" s="16"/>
      <c r="C104" s="16"/>
      <c r="D104" s="16"/>
      <c r="E104" s="16"/>
      <c r="F104" s="16"/>
      <c r="G104" s="16"/>
      <c r="H104" s="16"/>
      <c r="I104" s="23"/>
      <c r="J104" s="24"/>
      <c r="K104" s="24"/>
      <c r="L104" s="17"/>
      <c r="M104" s="18"/>
      <c r="N104" s="17"/>
      <c r="O104" s="17"/>
      <c r="P104" s="17"/>
      <c r="Q104" s="17"/>
      <c r="R104" s="21"/>
      <c r="S104" s="20"/>
      <c r="X104" s="1"/>
      <c r="Y104" s="1"/>
      <c r="AN104" s="2"/>
      <c r="AO104" s="2"/>
      <c r="AT104"/>
      <c r="AU104"/>
      <c r="AV104"/>
      <c r="AW104"/>
      <c r="AX104"/>
      <c r="AY104"/>
      <c r="AZ104"/>
      <c r="BB104"/>
      <c r="CC104" s="3"/>
    </row>
    <row r="105" spans="1:81" x14ac:dyDescent="0.3">
      <c r="A105" s="16"/>
      <c r="B105" s="16"/>
      <c r="C105" s="16"/>
      <c r="D105" s="16"/>
      <c r="E105" s="16"/>
      <c r="F105" s="16"/>
      <c r="G105" s="16"/>
      <c r="H105" s="16"/>
      <c r="I105" s="23"/>
      <c r="J105" s="24"/>
      <c r="K105" s="24"/>
      <c r="L105" s="17"/>
      <c r="M105" s="18"/>
      <c r="N105" s="17"/>
      <c r="O105" s="17"/>
      <c r="P105" s="17"/>
      <c r="Q105" s="17"/>
      <c r="R105" s="21"/>
      <c r="S105" s="20"/>
      <c r="X105" s="1"/>
      <c r="Y105" s="1"/>
      <c r="AN105" s="2"/>
      <c r="AO105" s="2"/>
      <c r="AT105"/>
      <c r="AU105"/>
      <c r="AV105"/>
      <c r="AW105"/>
      <c r="AX105"/>
      <c r="AY105"/>
      <c r="AZ105"/>
      <c r="BB105"/>
    </row>
    <row r="106" spans="1:81" x14ac:dyDescent="0.3">
      <c r="A106" s="16"/>
      <c r="B106" s="16"/>
      <c r="C106" s="16"/>
      <c r="D106" s="16"/>
      <c r="E106" s="16"/>
      <c r="F106" s="16"/>
      <c r="G106" s="16"/>
      <c r="H106" s="16"/>
      <c r="I106" s="23"/>
      <c r="J106" s="24"/>
      <c r="K106" s="24"/>
      <c r="L106" s="17"/>
      <c r="M106" s="18"/>
      <c r="N106" s="17"/>
      <c r="O106" s="17"/>
      <c r="P106" s="17"/>
      <c r="Q106" s="17"/>
      <c r="R106" s="21"/>
      <c r="S106" s="20"/>
      <c r="X106" s="1"/>
      <c r="Y106" s="1"/>
      <c r="AN106" s="2"/>
      <c r="AO106" s="2"/>
      <c r="AT106"/>
      <c r="AU106"/>
      <c r="AV106"/>
      <c r="AW106"/>
      <c r="AX106"/>
      <c r="AY106"/>
      <c r="AZ106"/>
      <c r="BB106"/>
    </row>
    <row r="107" spans="1:81" x14ac:dyDescent="0.3">
      <c r="A107" s="16"/>
      <c r="B107" s="16"/>
      <c r="C107" s="16"/>
      <c r="D107" s="16"/>
      <c r="E107" s="16"/>
      <c r="F107" s="16"/>
      <c r="G107" s="16"/>
      <c r="H107" s="16"/>
      <c r="I107" s="23"/>
      <c r="J107" s="24"/>
      <c r="K107" s="24"/>
      <c r="L107" s="17"/>
      <c r="M107" s="18"/>
      <c r="N107" s="17"/>
      <c r="O107" s="17"/>
      <c r="P107" s="17"/>
      <c r="Q107" s="17"/>
      <c r="R107" s="21"/>
      <c r="S107" s="20"/>
      <c r="X107" s="1"/>
      <c r="Y107" s="1"/>
      <c r="AN107" s="2"/>
      <c r="AO107" s="2"/>
      <c r="AT107"/>
      <c r="AU107"/>
      <c r="AV107"/>
      <c r="AW107"/>
      <c r="AX107"/>
      <c r="AY107"/>
      <c r="AZ107"/>
      <c r="BB107"/>
    </row>
    <row r="108" spans="1:81" x14ac:dyDescent="0.3">
      <c r="A108" s="16"/>
      <c r="B108" s="16"/>
      <c r="C108" s="16"/>
      <c r="D108" s="16"/>
      <c r="E108" s="16"/>
      <c r="F108" s="16"/>
      <c r="G108" s="16"/>
      <c r="H108" s="16"/>
      <c r="I108" s="23"/>
      <c r="J108" s="24"/>
      <c r="K108" s="24"/>
      <c r="L108" s="17"/>
      <c r="M108" s="18"/>
      <c r="N108" s="17"/>
      <c r="O108" s="17"/>
      <c r="P108" s="17"/>
      <c r="Q108" s="17"/>
      <c r="R108" s="21"/>
      <c r="S108" s="20"/>
      <c r="T108" s="3"/>
      <c r="X108" s="1"/>
      <c r="Y108" s="1"/>
      <c r="AN108" s="2"/>
      <c r="AO108" s="2"/>
      <c r="AT108"/>
      <c r="AU108"/>
      <c r="AV108"/>
      <c r="AW108"/>
      <c r="AX108"/>
      <c r="AY108"/>
      <c r="AZ108"/>
      <c r="BB108"/>
    </row>
    <row r="109" spans="1:81" x14ac:dyDescent="0.3">
      <c r="A109" s="16"/>
      <c r="B109" s="16"/>
      <c r="C109" s="16"/>
      <c r="D109" s="16"/>
      <c r="E109" s="16"/>
      <c r="F109" s="16"/>
      <c r="G109" s="16"/>
      <c r="H109" s="16"/>
      <c r="I109" s="23"/>
      <c r="J109" s="24"/>
      <c r="K109" s="24"/>
      <c r="L109" s="17"/>
      <c r="M109" s="18"/>
      <c r="N109" s="17"/>
      <c r="O109" s="17"/>
      <c r="P109" s="17"/>
      <c r="Q109" s="17"/>
      <c r="R109" s="21"/>
      <c r="S109" s="20"/>
      <c r="X109" s="1"/>
      <c r="Y109" s="1"/>
      <c r="AN109" s="2"/>
      <c r="AO109" s="2"/>
      <c r="AT109"/>
      <c r="AU109"/>
      <c r="AV109"/>
      <c r="AW109"/>
      <c r="AX109"/>
      <c r="AY109"/>
      <c r="AZ109"/>
      <c r="BB109"/>
    </row>
    <row r="110" spans="1:81" x14ac:dyDescent="0.3">
      <c r="A110" s="16"/>
      <c r="B110" s="16"/>
      <c r="C110" s="16"/>
      <c r="D110" s="16"/>
      <c r="E110" s="16"/>
      <c r="F110" s="16"/>
      <c r="G110" s="16"/>
      <c r="H110" s="16"/>
      <c r="I110" s="23"/>
      <c r="J110" s="24"/>
      <c r="K110" s="24"/>
      <c r="L110" s="17"/>
      <c r="M110" s="18"/>
      <c r="N110" s="17"/>
      <c r="O110" s="17"/>
      <c r="P110" s="17"/>
      <c r="Q110" s="17"/>
      <c r="R110" s="21"/>
      <c r="S110" s="20"/>
      <c r="X110" s="1"/>
      <c r="Y110" s="1"/>
      <c r="AN110" s="2"/>
      <c r="AO110" s="2"/>
      <c r="AT110"/>
      <c r="AU110"/>
      <c r="AV110"/>
      <c r="AW110"/>
      <c r="AX110"/>
      <c r="AY110"/>
      <c r="AZ110"/>
      <c r="BB110"/>
    </row>
    <row r="111" spans="1:81" x14ac:dyDescent="0.3">
      <c r="A111" s="16"/>
      <c r="B111" s="16"/>
      <c r="C111" s="16"/>
      <c r="D111" s="16"/>
      <c r="E111" s="16"/>
      <c r="F111" s="16"/>
      <c r="G111" s="16"/>
      <c r="H111" s="16"/>
      <c r="I111" s="23"/>
      <c r="J111" s="24"/>
      <c r="K111" s="24"/>
      <c r="L111" s="17"/>
      <c r="M111" s="18"/>
      <c r="N111" s="17"/>
      <c r="O111" s="17"/>
      <c r="P111" s="17"/>
      <c r="Q111" s="17"/>
      <c r="R111" s="21"/>
      <c r="S111" s="20"/>
      <c r="X111" s="1"/>
      <c r="Y111" s="1"/>
      <c r="AN111" s="2"/>
      <c r="AO111" s="2"/>
      <c r="AT111"/>
      <c r="AU111"/>
      <c r="AV111"/>
      <c r="AW111"/>
      <c r="AX111"/>
      <c r="AY111"/>
      <c r="AZ111"/>
      <c r="BB111"/>
    </row>
    <row r="112" spans="1:81" x14ac:dyDescent="0.3">
      <c r="A112" s="16"/>
      <c r="B112" s="16"/>
      <c r="C112" s="16"/>
      <c r="D112" s="16"/>
      <c r="E112" s="16"/>
      <c r="F112" s="16"/>
      <c r="G112" s="16"/>
      <c r="H112" s="16"/>
      <c r="I112" s="23"/>
      <c r="J112" s="24"/>
      <c r="K112" s="24"/>
      <c r="L112" s="17"/>
      <c r="M112" s="18"/>
      <c r="N112" s="17"/>
      <c r="O112" s="17"/>
      <c r="P112" s="17"/>
      <c r="Q112" s="17"/>
      <c r="R112" s="21"/>
      <c r="S112" s="20"/>
      <c r="X112" s="1"/>
      <c r="Y112" s="1"/>
      <c r="AN112" s="2"/>
      <c r="AO112" s="2"/>
      <c r="AT112"/>
      <c r="AU112"/>
      <c r="AV112"/>
      <c r="AW112"/>
      <c r="AX112"/>
      <c r="AY112"/>
      <c r="AZ112"/>
      <c r="BB112"/>
    </row>
    <row r="113" spans="1:81" x14ac:dyDescent="0.3">
      <c r="A113" s="16"/>
      <c r="B113" s="16"/>
      <c r="C113" s="16"/>
      <c r="D113" s="16"/>
      <c r="E113" s="16"/>
      <c r="F113" s="16"/>
      <c r="G113" s="16"/>
      <c r="H113" s="16"/>
      <c r="I113" s="23"/>
      <c r="J113" s="24"/>
      <c r="K113" s="24"/>
      <c r="L113" s="17"/>
      <c r="M113" s="18"/>
      <c r="N113" s="17"/>
      <c r="O113" s="17"/>
      <c r="P113" s="17"/>
      <c r="Q113" s="17"/>
      <c r="R113" s="21"/>
      <c r="S113" s="20"/>
      <c r="X113" s="1"/>
      <c r="Y113" s="1"/>
      <c r="AN113" s="2"/>
      <c r="AO113" s="2"/>
      <c r="AT113"/>
      <c r="AU113"/>
      <c r="AV113"/>
      <c r="AW113"/>
      <c r="AX113"/>
      <c r="AY113"/>
      <c r="AZ113"/>
      <c r="BB113"/>
    </row>
    <row r="114" spans="1:81" x14ac:dyDescent="0.3">
      <c r="A114" s="16"/>
      <c r="B114" s="16"/>
      <c r="C114" s="16"/>
      <c r="D114" s="16"/>
      <c r="E114" s="16"/>
      <c r="F114" s="16"/>
      <c r="G114" s="16"/>
      <c r="H114" s="16"/>
      <c r="I114" s="23"/>
      <c r="J114" s="24"/>
      <c r="K114" s="24"/>
      <c r="L114" s="17"/>
      <c r="M114" s="18"/>
      <c r="N114" s="17"/>
      <c r="O114" s="17"/>
      <c r="P114" s="17"/>
      <c r="Q114" s="17"/>
      <c r="R114" s="21"/>
      <c r="S114" s="20"/>
      <c r="X114" s="1"/>
      <c r="Y114" s="1"/>
      <c r="AN114" s="2"/>
      <c r="AO114" s="2"/>
      <c r="AT114"/>
      <c r="AU114"/>
      <c r="AV114"/>
      <c r="AW114"/>
      <c r="AX114"/>
      <c r="AY114"/>
      <c r="AZ114"/>
      <c r="BB114"/>
    </row>
    <row r="115" spans="1:81" x14ac:dyDescent="0.3">
      <c r="A115" s="16"/>
      <c r="B115" s="16"/>
      <c r="C115" s="16"/>
      <c r="D115" s="16"/>
      <c r="E115" s="16"/>
      <c r="F115" s="16"/>
      <c r="G115" s="16"/>
      <c r="H115" s="16"/>
      <c r="I115" s="23"/>
      <c r="J115" s="24"/>
      <c r="K115" s="24"/>
      <c r="L115" s="17"/>
      <c r="M115" s="18"/>
      <c r="N115" s="17"/>
      <c r="O115" s="17"/>
      <c r="P115" s="17"/>
      <c r="Q115" s="17"/>
      <c r="R115" s="21"/>
      <c r="S115" s="20"/>
      <c r="X115" s="1"/>
      <c r="Y115" s="1"/>
      <c r="AN115" s="2"/>
      <c r="AO115" s="2"/>
      <c r="AT115"/>
      <c r="AU115"/>
      <c r="AV115"/>
      <c r="AW115"/>
      <c r="AX115"/>
      <c r="AY115"/>
      <c r="AZ115"/>
      <c r="BB115"/>
    </row>
    <row r="116" spans="1:81" x14ac:dyDescent="0.3">
      <c r="A116" s="16"/>
      <c r="B116" s="16"/>
      <c r="C116" s="16"/>
      <c r="D116" s="16"/>
      <c r="E116" s="16"/>
      <c r="F116" s="16"/>
      <c r="G116" s="16"/>
      <c r="H116" s="16"/>
      <c r="I116" s="23"/>
      <c r="J116" s="24"/>
      <c r="K116" s="24"/>
      <c r="L116" s="17"/>
      <c r="M116" s="18"/>
      <c r="N116" s="17"/>
      <c r="O116" s="17"/>
      <c r="P116" s="17"/>
      <c r="Q116" s="17"/>
      <c r="R116" s="21"/>
      <c r="S116" s="20"/>
      <c r="X116" s="1"/>
      <c r="Y116" s="1"/>
      <c r="AN116" s="2"/>
      <c r="AO116" s="2"/>
      <c r="AT116"/>
      <c r="AU116"/>
      <c r="AV116"/>
      <c r="AW116"/>
      <c r="AX116"/>
      <c r="AY116"/>
      <c r="AZ116"/>
      <c r="BB116"/>
    </row>
    <row r="117" spans="1:81" x14ac:dyDescent="0.3">
      <c r="A117" s="16"/>
      <c r="B117" s="16"/>
      <c r="C117" s="16"/>
      <c r="D117" s="16"/>
      <c r="E117" s="16"/>
      <c r="F117" s="16"/>
      <c r="G117" s="16"/>
      <c r="H117" s="16"/>
      <c r="I117" s="23"/>
      <c r="J117" s="24"/>
      <c r="K117" s="24"/>
      <c r="L117" s="17"/>
      <c r="M117" s="18"/>
      <c r="N117" s="17"/>
      <c r="O117" s="17"/>
      <c r="P117" s="17"/>
      <c r="Q117" s="17"/>
      <c r="R117" s="21"/>
      <c r="S117" s="20"/>
      <c r="X117" s="1"/>
      <c r="Y117" s="1"/>
      <c r="AN117" s="2"/>
      <c r="AO117" s="2"/>
      <c r="AT117"/>
      <c r="AU117"/>
      <c r="AV117"/>
      <c r="AW117"/>
      <c r="AX117"/>
      <c r="AY117"/>
      <c r="AZ117"/>
      <c r="BB117"/>
    </row>
    <row r="118" spans="1:81" x14ac:dyDescent="0.3">
      <c r="A118" s="16"/>
      <c r="B118" s="16"/>
      <c r="C118" s="16"/>
      <c r="D118" s="16"/>
      <c r="E118" s="16"/>
      <c r="F118" s="16"/>
      <c r="G118" s="16"/>
      <c r="H118" s="16"/>
      <c r="I118" s="23"/>
      <c r="J118" s="24"/>
      <c r="K118" s="24"/>
      <c r="L118" s="17"/>
      <c r="M118" s="18"/>
      <c r="N118" s="17"/>
      <c r="O118" s="17"/>
      <c r="P118" s="17"/>
      <c r="Q118" s="17"/>
      <c r="R118" s="21"/>
      <c r="S118" s="20"/>
      <c r="X118" s="1"/>
      <c r="Y118" s="1"/>
      <c r="AN118" s="2"/>
      <c r="AO118" s="2"/>
      <c r="AT118"/>
      <c r="AU118"/>
      <c r="AV118"/>
      <c r="AW118"/>
      <c r="AX118"/>
      <c r="AY118"/>
      <c r="AZ118"/>
      <c r="BB118"/>
    </row>
    <row r="119" spans="1:81" x14ac:dyDescent="0.3">
      <c r="A119" s="16"/>
      <c r="B119" s="16"/>
      <c r="C119" s="16"/>
      <c r="D119" s="16"/>
      <c r="E119" s="16"/>
      <c r="F119" s="16"/>
      <c r="G119" s="16"/>
      <c r="H119" s="16"/>
      <c r="I119" s="23"/>
      <c r="J119" s="24"/>
      <c r="K119" s="24"/>
      <c r="L119" s="17"/>
      <c r="M119" s="18"/>
      <c r="N119" s="17"/>
      <c r="O119" s="17"/>
      <c r="P119" s="17"/>
      <c r="Q119" s="17"/>
      <c r="R119" s="21"/>
      <c r="S119" s="20"/>
      <c r="X119" s="1"/>
      <c r="Y119" s="1"/>
      <c r="AN119" s="2"/>
      <c r="AO119" s="2"/>
      <c r="AT119"/>
      <c r="AU119"/>
      <c r="AV119"/>
      <c r="AW119"/>
      <c r="AX119"/>
      <c r="AY119"/>
      <c r="AZ119"/>
      <c r="BB119"/>
    </row>
    <row r="120" spans="1:81" x14ac:dyDescent="0.3">
      <c r="A120" s="16"/>
      <c r="B120" s="16"/>
      <c r="C120" s="16"/>
      <c r="D120" s="16"/>
      <c r="E120" s="16"/>
      <c r="F120" s="16"/>
      <c r="G120" s="16"/>
      <c r="H120" s="16"/>
      <c r="I120" s="23"/>
      <c r="J120" s="24"/>
      <c r="K120" s="24"/>
      <c r="L120" s="17"/>
      <c r="M120" s="18"/>
      <c r="N120" s="17"/>
      <c r="O120" s="17"/>
      <c r="P120" s="17"/>
      <c r="Q120" s="17"/>
      <c r="R120" s="21"/>
      <c r="S120" s="20"/>
      <c r="X120" s="1"/>
      <c r="Y120" s="1"/>
      <c r="AN120" s="2"/>
      <c r="AO120" s="2"/>
      <c r="AT120"/>
      <c r="AU120"/>
      <c r="AV120"/>
      <c r="AW120"/>
      <c r="AX120"/>
      <c r="AY120"/>
      <c r="AZ120"/>
      <c r="BB120"/>
    </row>
    <row r="121" spans="1:81" x14ac:dyDescent="0.3">
      <c r="A121" s="16"/>
      <c r="B121" s="16"/>
      <c r="C121" s="16"/>
      <c r="D121" s="16"/>
      <c r="E121" s="16"/>
      <c r="F121" s="16"/>
      <c r="G121" s="16"/>
      <c r="H121" s="16"/>
      <c r="I121" s="23"/>
      <c r="J121" s="24"/>
      <c r="K121" s="24"/>
      <c r="L121" s="17"/>
      <c r="M121" s="18"/>
      <c r="N121" s="17"/>
      <c r="O121" s="17"/>
      <c r="P121" s="17"/>
      <c r="Q121" s="17"/>
      <c r="R121" s="21"/>
      <c r="S121" s="20"/>
      <c r="X121" s="1"/>
      <c r="Y121" s="1"/>
      <c r="AN121" s="2"/>
      <c r="AO121" s="2"/>
      <c r="AT121"/>
      <c r="AU121"/>
      <c r="AV121"/>
      <c r="AW121"/>
      <c r="AX121"/>
      <c r="AY121"/>
      <c r="AZ121"/>
      <c r="BB121"/>
    </row>
    <row r="122" spans="1:81" x14ac:dyDescent="0.3">
      <c r="A122" s="16"/>
      <c r="B122" s="16"/>
      <c r="C122" s="16"/>
      <c r="D122" s="16"/>
      <c r="E122" s="16"/>
      <c r="F122" s="16"/>
      <c r="G122" s="16"/>
      <c r="H122" s="16"/>
      <c r="I122" s="23"/>
      <c r="J122" s="24"/>
      <c r="K122" s="24"/>
      <c r="L122" s="17"/>
      <c r="M122" s="18"/>
      <c r="N122" s="17"/>
      <c r="O122" s="17"/>
      <c r="P122" s="17"/>
      <c r="Q122" s="17"/>
      <c r="R122" s="21"/>
      <c r="S122" s="20"/>
      <c r="X122" s="1"/>
      <c r="Y122" s="1"/>
      <c r="AN122" s="2"/>
      <c r="AO122" s="2"/>
      <c r="AT122"/>
      <c r="AU122"/>
      <c r="AV122"/>
      <c r="AW122"/>
      <c r="AX122"/>
      <c r="AY122"/>
      <c r="AZ122"/>
      <c r="BB122"/>
    </row>
    <row r="123" spans="1:81" x14ac:dyDescent="0.3">
      <c r="A123" s="16"/>
      <c r="B123" s="16"/>
      <c r="C123" s="16"/>
      <c r="D123" s="16"/>
      <c r="E123" s="16"/>
      <c r="F123" s="16"/>
      <c r="G123" s="16"/>
      <c r="H123" s="16"/>
      <c r="I123" s="23"/>
      <c r="J123" s="24"/>
      <c r="K123" s="24"/>
      <c r="L123" s="17"/>
      <c r="M123" s="18"/>
      <c r="N123" s="17"/>
      <c r="O123" s="17"/>
      <c r="P123" s="17"/>
      <c r="Q123" s="17"/>
      <c r="R123" s="21"/>
      <c r="S123" s="20"/>
      <c r="X123" s="1"/>
      <c r="Y123" s="1"/>
      <c r="AN123" s="2"/>
      <c r="AO123" s="2"/>
      <c r="AT123"/>
      <c r="AU123"/>
      <c r="AV123"/>
      <c r="AW123"/>
      <c r="AX123"/>
      <c r="AY123"/>
      <c r="AZ123"/>
      <c r="BB123"/>
    </row>
    <row r="124" spans="1:81" x14ac:dyDescent="0.3">
      <c r="A124" s="16"/>
      <c r="B124" s="16"/>
      <c r="C124" s="16"/>
      <c r="D124" s="16"/>
      <c r="E124" s="16"/>
      <c r="F124" s="16"/>
      <c r="G124" s="16"/>
      <c r="H124" s="16"/>
      <c r="I124" s="23"/>
      <c r="J124" s="24"/>
      <c r="K124" s="24"/>
      <c r="L124" s="17"/>
      <c r="M124" s="18"/>
      <c r="N124" s="17"/>
      <c r="O124" s="17"/>
      <c r="P124" s="17"/>
      <c r="Q124" s="17"/>
      <c r="R124" s="21"/>
      <c r="S124" s="20"/>
      <c r="X124" s="1"/>
      <c r="Y124" s="1"/>
      <c r="AN124" s="2"/>
      <c r="AO124" s="2"/>
      <c r="AT124"/>
      <c r="AU124"/>
      <c r="AV124"/>
      <c r="AW124"/>
      <c r="AX124"/>
      <c r="AY124"/>
      <c r="AZ124"/>
      <c r="BB124"/>
    </row>
    <row r="125" spans="1:81" x14ac:dyDescent="0.3">
      <c r="A125" s="16"/>
      <c r="B125" s="16"/>
      <c r="C125" s="16"/>
      <c r="D125" s="16"/>
      <c r="E125" s="16"/>
      <c r="F125" s="16"/>
      <c r="G125" s="16"/>
      <c r="H125" s="16"/>
      <c r="I125" s="23"/>
      <c r="J125" s="24"/>
      <c r="K125" s="24"/>
      <c r="L125" s="17"/>
      <c r="M125" s="18"/>
      <c r="N125" s="17"/>
      <c r="O125" s="17"/>
      <c r="P125" s="17"/>
      <c r="Q125" s="17"/>
      <c r="R125" s="21"/>
      <c r="S125" s="20"/>
      <c r="X125" s="1"/>
      <c r="Y125" s="1"/>
      <c r="AN125" s="2"/>
      <c r="AO125" s="2"/>
      <c r="AT125"/>
      <c r="AU125"/>
      <c r="AV125"/>
      <c r="AW125"/>
      <c r="AX125"/>
      <c r="AY125"/>
      <c r="AZ125"/>
      <c r="BB125"/>
      <c r="CC125" s="3"/>
    </row>
    <row r="126" spans="1:81" x14ac:dyDescent="0.3">
      <c r="A126" s="16"/>
      <c r="B126" s="16"/>
      <c r="C126" s="16"/>
      <c r="D126" s="16"/>
      <c r="E126" s="16"/>
      <c r="F126" s="16"/>
      <c r="G126" s="16"/>
      <c r="H126" s="16"/>
      <c r="I126" s="23"/>
      <c r="J126" s="24"/>
      <c r="K126" s="24"/>
      <c r="L126" s="17"/>
      <c r="M126" s="18"/>
      <c r="N126" s="17"/>
      <c r="O126" s="17"/>
      <c r="P126" s="17"/>
      <c r="Q126" s="17"/>
      <c r="R126" s="21"/>
      <c r="S126" s="20"/>
      <c r="X126" s="1"/>
      <c r="Y126" s="1"/>
      <c r="AN126" s="2"/>
      <c r="AO126" s="2"/>
      <c r="AT126"/>
      <c r="AU126"/>
      <c r="AV126"/>
      <c r="AW126"/>
      <c r="AX126"/>
      <c r="AY126"/>
      <c r="AZ126"/>
      <c r="BB126"/>
    </row>
    <row r="127" spans="1:81" x14ac:dyDescent="0.3">
      <c r="A127" s="16"/>
      <c r="B127" s="16"/>
      <c r="C127" s="16"/>
      <c r="D127" s="16"/>
      <c r="E127" s="16"/>
      <c r="F127" s="16"/>
      <c r="G127" s="16"/>
      <c r="H127" s="16"/>
      <c r="I127" s="23"/>
      <c r="J127" s="24"/>
      <c r="K127" s="24"/>
      <c r="L127" s="17"/>
      <c r="M127" s="18"/>
      <c r="N127" s="17"/>
      <c r="O127" s="17"/>
      <c r="P127" s="17"/>
      <c r="Q127" s="17"/>
      <c r="R127" s="21"/>
      <c r="S127" s="20"/>
      <c r="X127" s="1"/>
      <c r="Y127" s="1"/>
      <c r="AN127" s="2"/>
      <c r="AO127" s="2"/>
      <c r="AT127"/>
      <c r="AU127"/>
      <c r="AV127"/>
      <c r="AW127"/>
      <c r="AX127"/>
      <c r="AY127"/>
      <c r="AZ127"/>
      <c r="BB127"/>
    </row>
    <row r="128" spans="1:81" x14ac:dyDescent="0.3">
      <c r="A128" s="16"/>
      <c r="B128" s="16"/>
      <c r="C128" s="16"/>
      <c r="D128" s="16"/>
      <c r="E128" s="16"/>
      <c r="F128" s="16"/>
      <c r="G128" s="16"/>
      <c r="H128" s="16"/>
      <c r="I128" s="23"/>
      <c r="J128" s="24"/>
      <c r="K128" s="24"/>
      <c r="L128" s="17"/>
      <c r="M128" s="18"/>
      <c r="N128" s="17"/>
      <c r="O128" s="17"/>
      <c r="P128" s="17"/>
      <c r="Q128" s="17"/>
      <c r="R128" s="21"/>
      <c r="S128" s="20"/>
      <c r="X128" s="1"/>
      <c r="Y128" s="1"/>
      <c r="AN128" s="2"/>
      <c r="AO128" s="2"/>
      <c r="AT128"/>
      <c r="AU128"/>
      <c r="AV128"/>
      <c r="AW128"/>
      <c r="AX128"/>
      <c r="AY128"/>
      <c r="AZ128"/>
      <c r="BB128"/>
    </row>
    <row r="129" spans="1:54" x14ac:dyDescent="0.3">
      <c r="A129" s="16"/>
      <c r="B129" s="16"/>
      <c r="C129" s="16"/>
      <c r="D129" s="16"/>
      <c r="E129" s="16"/>
      <c r="F129" s="16"/>
      <c r="G129" s="16"/>
      <c r="H129" s="16"/>
      <c r="I129" s="23"/>
      <c r="J129" s="24"/>
      <c r="K129" s="24"/>
      <c r="L129" s="17"/>
      <c r="M129" s="18"/>
      <c r="N129" s="17"/>
      <c r="O129" s="17"/>
      <c r="P129" s="17"/>
      <c r="Q129" s="17"/>
      <c r="R129" s="21"/>
      <c r="S129" s="20"/>
      <c r="X129" s="1"/>
      <c r="Y129" s="1"/>
      <c r="AN129" s="2"/>
      <c r="AO129" s="2"/>
      <c r="AT129"/>
      <c r="AU129"/>
      <c r="AV129"/>
      <c r="AW129"/>
      <c r="AX129"/>
      <c r="AY129"/>
      <c r="AZ129"/>
      <c r="BB129"/>
    </row>
    <row r="130" spans="1:54" x14ac:dyDescent="0.3">
      <c r="A130" s="16"/>
      <c r="B130" s="16"/>
      <c r="C130" s="16"/>
      <c r="D130" s="16"/>
      <c r="E130" s="16"/>
      <c r="F130" s="16"/>
      <c r="G130" s="16"/>
      <c r="H130" s="16"/>
      <c r="I130" s="23"/>
      <c r="J130" s="24"/>
      <c r="K130" s="24"/>
      <c r="L130" s="17"/>
      <c r="M130" s="18"/>
      <c r="N130" s="17"/>
      <c r="O130" s="17"/>
      <c r="P130" s="17"/>
      <c r="Q130" s="17"/>
      <c r="R130" s="21"/>
      <c r="S130" s="20"/>
      <c r="X130" s="1"/>
      <c r="Y130" s="1"/>
      <c r="AN130" s="2"/>
      <c r="AO130" s="2"/>
      <c r="AT130"/>
      <c r="AU130"/>
      <c r="AV130"/>
      <c r="AW130"/>
      <c r="AX130"/>
      <c r="AY130"/>
      <c r="AZ130"/>
      <c r="BB130"/>
    </row>
    <row r="131" spans="1:54" x14ac:dyDescent="0.3">
      <c r="A131" s="16"/>
      <c r="B131" s="16"/>
      <c r="C131" s="16"/>
      <c r="D131" s="16"/>
      <c r="E131" s="16"/>
      <c r="F131" s="16"/>
      <c r="G131" s="16"/>
      <c r="H131" s="16"/>
      <c r="I131" s="23"/>
      <c r="J131" s="24"/>
      <c r="K131" s="24"/>
      <c r="L131" s="17"/>
      <c r="M131" s="18"/>
      <c r="N131" s="17"/>
      <c r="O131" s="17"/>
      <c r="P131" s="17"/>
      <c r="Q131" s="17"/>
      <c r="R131" s="21"/>
      <c r="S131" s="20"/>
      <c r="X131" s="1"/>
      <c r="Y131" s="1"/>
      <c r="AN131" s="2"/>
      <c r="AO131" s="2"/>
      <c r="AT131"/>
      <c r="AU131"/>
      <c r="AV131"/>
      <c r="AW131"/>
      <c r="AX131"/>
      <c r="AY131"/>
      <c r="AZ131"/>
      <c r="BB131"/>
    </row>
    <row r="132" spans="1:54" x14ac:dyDescent="0.3">
      <c r="A132" s="16"/>
      <c r="B132" s="16"/>
      <c r="C132" s="16"/>
      <c r="D132" s="16"/>
      <c r="E132" s="16"/>
      <c r="F132" s="16"/>
      <c r="G132" s="16"/>
      <c r="H132" s="16"/>
      <c r="I132" s="23"/>
      <c r="J132" s="24"/>
      <c r="K132" s="24"/>
      <c r="L132" s="17"/>
      <c r="M132" s="18"/>
      <c r="N132" s="17"/>
      <c r="O132" s="17"/>
      <c r="P132" s="17"/>
      <c r="Q132" s="17"/>
      <c r="R132" s="21"/>
      <c r="S132" s="20"/>
      <c r="X132" s="1"/>
      <c r="Y132" s="1"/>
      <c r="AN132" s="2"/>
      <c r="AO132" s="2"/>
      <c r="AT132"/>
      <c r="AU132"/>
      <c r="AV132"/>
      <c r="AW132"/>
      <c r="AX132"/>
      <c r="AY132"/>
      <c r="AZ132"/>
      <c r="BB132"/>
    </row>
    <row r="133" spans="1:54" x14ac:dyDescent="0.3">
      <c r="A133" s="16"/>
      <c r="B133" s="16"/>
      <c r="C133" s="16"/>
      <c r="D133" s="16"/>
      <c r="E133" s="16"/>
      <c r="F133" s="16"/>
      <c r="G133" s="16"/>
      <c r="H133" s="16"/>
      <c r="I133" s="23"/>
      <c r="J133" s="24"/>
      <c r="K133" s="24"/>
      <c r="L133" s="17"/>
      <c r="M133" s="18"/>
      <c r="N133" s="17"/>
      <c r="O133" s="17"/>
      <c r="P133" s="17"/>
      <c r="Q133" s="17"/>
      <c r="R133" s="21"/>
      <c r="S133" s="20"/>
      <c r="X133" s="1"/>
      <c r="Y133" s="1"/>
      <c r="AN133" s="2"/>
      <c r="AO133" s="2"/>
      <c r="AT133"/>
      <c r="AU133"/>
      <c r="AV133"/>
      <c r="AW133"/>
      <c r="AX133"/>
      <c r="AY133"/>
      <c r="AZ133"/>
      <c r="BB133"/>
    </row>
    <row r="134" spans="1:54" x14ac:dyDescent="0.3">
      <c r="A134" s="16"/>
      <c r="B134" s="16"/>
      <c r="C134" s="16"/>
      <c r="D134" s="16"/>
      <c r="E134" s="16"/>
      <c r="F134" s="16"/>
      <c r="G134" s="16"/>
      <c r="H134" s="16"/>
      <c r="I134" s="23"/>
      <c r="J134" s="24"/>
      <c r="K134" s="24"/>
      <c r="L134" s="17"/>
      <c r="M134" s="18"/>
      <c r="N134" s="17"/>
      <c r="O134" s="17"/>
      <c r="P134" s="17"/>
      <c r="Q134" s="17"/>
      <c r="R134" s="21"/>
      <c r="S134" s="20"/>
      <c r="X134" s="1"/>
      <c r="Y134" s="1"/>
      <c r="AN134" s="2"/>
      <c r="AO134" s="2"/>
      <c r="AT134"/>
      <c r="AU134"/>
      <c r="AV134"/>
      <c r="AW134"/>
      <c r="AX134"/>
      <c r="AY134"/>
      <c r="AZ134"/>
      <c r="BB134"/>
    </row>
    <row r="135" spans="1:54" x14ac:dyDescent="0.3">
      <c r="A135" s="16"/>
      <c r="B135" s="16"/>
      <c r="C135" s="16"/>
      <c r="D135" s="16"/>
      <c r="E135" s="16"/>
      <c r="F135" s="16"/>
      <c r="G135" s="16"/>
      <c r="H135" s="16"/>
      <c r="I135" s="23"/>
      <c r="J135" s="24"/>
      <c r="K135" s="24"/>
      <c r="L135" s="17"/>
      <c r="M135" s="18"/>
      <c r="N135" s="17"/>
      <c r="O135" s="17"/>
      <c r="P135" s="17"/>
      <c r="Q135" s="17"/>
      <c r="R135" s="21"/>
      <c r="S135" s="20"/>
      <c r="X135" s="1"/>
      <c r="Y135" s="1"/>
      <c r="AN135" s="2"/>
      <c r="AO135" s="2"/>
      <c r="AT135"/>
      <c r="AU135"/>
      <c r="AV135"/>
      <c r="AW135"/>
      <c r="AX135"/>
      <c r="AY135"/>
      <c r="AZ135"/>
      <c r="BB135"/>
    </row>
    <row r="136" spans="1:54" x14ac:dyDescent="0.3">
      <c r="A136" s="16"/>
      <c r="B136" s="16"/>
      <c r="C136" s="16"/>
      <c r="D136" s="16"/>
      <c r="E136" s="16"/>
      <c r="F136" s="16"/>
      <c r="G136" s="16"/>
      <c r="H136" s="16"/>
      <c r="I136" s="23"/>
      <c r="J136" s="24"/>
      <c r="K136" s="24"/>
      <c r="L136" s="17"/>
      <c r="M136" s="18"/>
      <c r="N136" s="17"/>
      <c r="O136" s="17"/>
      <c r="P136" s="17"/>
      <c r="Q136" s="17"/>
      <c r="R136" s="21"/>
      <c r="S136" s="20"/>
      <c r="X136" s="1"/>
      <c r="Y136" s="1"/>
      <c r="AN136" s="2"/>
      <c r="AO136" s="2"/>
      <c r="AT136"/>
      <c r="AU136"/>
      <c r="AV136"/>
      <c r="AW136"/>
      <c r="AX136"/>
      <c r="AY136"/>
      <c r="AZ136"/>
      <c r="BB136"/>
    </row>
    <row r="137" spans="1:54" x14ac:dyDescent="0.3">
      <c r="A137" s="16"/>
      <c r="B137" s="16"/>
      <c r="C137" s="16"/>
      <c r="D137" s="16"/>
      <c r="E137" s="16"/>
      <c r="F137" s="16"/>
      <c r="G137" s="16"/>
      <c r="H137" s="16"/>
      <c r="I137" s="23"/>
      <c r="J137" s="24"/>
      <c r="K137" s="24"/>
      <c r="L137" s="17"/>
      <c r="M137" s="18"/>
      <c r="N137" s="17"/>
      <c r="O137" s="17"/>
      <c r="P137" s="17"/>
      <c r="Q137" s="17"/>
      <c r="R137" s="21"/>
      <c r="S137" s="20"/>
      <c r="X137" s="1"/>
      <c r="Y137" s="1"/>
      <c r="AN137" s="2"/>
      <c r="AO137" s="2"/>
      <c r="AT137"/>
      <c r="AU137"/>
      <c r="AV137"/>
      <c r="AW137"/>
      <c r="AX137"/>
      <c r="AY137"/>
      <c r="AZ137"/>
      <c r="BB137"/>
    </row>
    <row r="138" spans="1:54" x14ac:dyDescent="0.3">
      <c r="A138" s="16"/>
      <c r="B138" s="16"/>
      <c r="C138" s="16"/>
      <c r="D138" s="16"/>
      <c r="E138" s="16"/>
      <c r="F138" s="16"/>
      <c r="G138" s="16"/>
      <c r="H138" s="16"/>
      <c r="I138" s="23"/>
      <c r="J138" s="24"/>
      <c r="K138" s="24"/>
      <c r="L138" s="17"/>
      <c r="M138" s="18"/>
      <c r="N138" s="17"/>
      <c r="O138" s="17"/>
      <c r="P138" s="17"/>
      <c r="Q138" s="17"/>
      <c r="R138" s="21"/>
      <c r="S138" s="20"/>
      <c r="X138" s="1"/>
      <c r="Y138" s="1"/>
      <c r="AN138" s="2"/>
      <c r="AO138" s="2"/>
      <c r="AT138"/>
      <c r="AU138"/>
      <c r="AV138"/>
      <c r="AW138"/>
      <c r="AX138"/>
      <c r="AY138"/>
      <c r="AZ138"/>
      <c r="BB138"/>
    </row>
    <row r="139" spans="1:54" x14ac:dyDescent="0.3">
      <c r="A139" s="16"/>
      <c r="B139" s="16"/>
      <c r="C139" s="16"/>
      <c r="D139" s="16"/>
      <c r="E139" s="16"/>
      <c r="F139" s="16"/>
      <c r="G139" s="16"/>
      <c r="H139" s="16"/>
      <c r="I139" s="23"/>
      <c r="J139" s="24"/>
      <c r="K139" s="24"/>
      <c r="L139" s="17"/>
      <c r="M139" s="18"/>
      <c r="N139" s="17"/>
      <c r="O139" s="17"/>
      <c r="P139" s="17"/>
      <c r="Q139" s="17"/>
      <c r="R139" s="21"/>
      <c r="S139" s="20"/>
      <c r="X139" s="1"/>
      <c r="Y139" s="1"/>
      <c r="AN139" s="2"/>
      <c r="AO139" s="2"/>
      <c r="AT139"/>
      <c r="AU139"/>
      <c r="AV139"/>
      <c r="AW139"/>
      <c r="AX139"/>
      <c r="AY139"/>
      <c r="AZ139"/>
      <c r="BB139"/>
    </row>
    <row r="140" spans="1:54" x14ac:dyDescent="0.3">
      <c r="A140" s="16"/>
      <c r="B140" s="16"/>
      <c r="C140" s="16"/>
      <c r="D140" s="16"/>
      <c r="E140" s="16"/>
      <c r="F140" s="16"/>
      <c r="G140" s="16"/>
      <c r="H140" s="16"/>
      <c r="I140" s="23"/>
      <c r="J140" s="24"/>
      <c r="K140" s="24"/>
      <c r="L140" s="17"/>
      <c r="M140" s="18"/>
      <c r="N140" s="17"/>
      <c r="O140" s="17"/>
      <c r="P140" s="17"/>
      <c r="Q140" s="17"/>
      <c r="R140" s="21"/>
      <c r="S140" s="20"/>
      <c r="X140" s="1"/>
      <c r="Y140" s="1"/>
      <c r="AN140" s="2"/>
      <c r="AO140" s="2"/>
      <c r="AT140"/>
      <c r="AU140"/>
      <c r="AV140"/>
      <c r="AW140"/>
      <c r="AX140"/>
      <c r="AY140"/>
      <c r="AZ140"/>
      <c r="BB140"/>
    </row>
    <row r="141" spans="1:54" x14ac:dyDescent="0.3">
      <c r="A141" s="16"/>
      <c r="B141" s="16"/>
      <c r="C141" s="16"/>
      <c r="D141" s="16"/>
      <c r="E141" s="16"/>
      <c r="F141" s="16"/>
      <c r="G141" s="16"/>
      <c r="H141" s="16"/>
      <c r="I141" s="23"/>
      <c r="J141" s="24"/>
      <c r="K141" s="24"/>
      <c r="L141" s="17"/>
      <c r="M141" s="18"/>
      <c r="N141" s="17"/>
      <c r="O141" s="17"/>
      <c r="P141" s="17"/>
      <c r="Q141" s="17"/>
      <c r="R141" s="21"/>
      <c r="S141" s="20"/>
      <c r="X141" s="1"/>
      <c r="Y141" s="1"/>
      <c r="AN141" s="2"/>
      <c r="AO141" s="2"/>
      <c r="AT141"/>
      <c r="AU141"/>
      <c r="AV141"/>
      <c r="AW141"/>
      <c r="AX141"/>
      <c r="AY141"/>
      <c r="AZ141"/>
      <c r="BB141"/>
    </row>
    <row r="142" spans="1:54" x14ac:dyDescent="0.3">
      <c r="A142" s="16"/>
      <c r="B142" s="16"/>
      <c r="C142" s="16"/>
      <c r="D142" s="16"/>
      <c r="E142" s="16"/>
      <c r="F142" s="16"/>
      <c r="G142" s="16"/>
      <c r="H142" s="16"/>
      <c r="I142" s="23"/>
      <c r="J142" s="24"/>
      <c r="K142" s="24"/>
      <c r="L142" s="17"/>
      <c r="M142" s="18"/>
      <c r="N142" s="17"/>
      <c r="O142" s="17"/>
      <c r="P142" s="17"/>
      <c r="Q142" s="17"/>
      <c r="R142" s="21"/>
      <c r="S142" s="20"/>
      <c r="X142" s="1"/>
      <c r="Y142" s="1"/>
      <c r="AN142" s="2"/>
      <c r="AO142" s="2"/>
      <c r="AT142"/>
      <c r="AU142"/>
      <c r="AV142"/>
      <c r="AW142"/>
      <c r="AX142"/>
      <c r="AY142"/>
      <c r="AZ142"/>
      <c r="BB142"/>
    </row>
    <row r="143" spans="1:54" x14ac:dyDescent="0.3">
      <c r="A143" s="16"/>
      <c r="B143" s="16"/>
      <c r="C143" s="16"/>
      <c r="D143" s="16"/>
      <c r="E143" s="16"/>
      <c r="F143" s="16"/>
      <c r="G143" s="16"/>
      <c r="H143" s="16"/>
      <c r="I143" s="23"/>
      <c r="J143" s="24"/>
      <c r="K143" s="24"/>
      <c r="L143" s="17"/>
      <c r="M143" s="18"/>
      <c r="N143" s="17"/>
      <c r="O143" s="17"/>
      <c r="P143" s="17"/>
      <c r="Q143" s="17"/>
      <c r="R143" s="21"/>
      <c r="S143" s="20"/>
      <c r="X143" s="1"/>
      <c r="Y143" s="1"/>
      <c r="AN143" s="2"/>
      <c r="AO143" s="2"/>
      <c r="AT143"/>
      <c r="AU143"/>
      <c r="AV143"/>
      <c r="AW143"/>
      <c r="AX143"/>
      <c r="AY143"/>
      <c r="AZ143"/>
      <c r="BB143"/>
    </row>
    <row r="144" spans="1:54" x14ac:dyDescent="0.3">
      <c r="A144" s="16"/>
      <c r="B144" s="16"/>
      <c r="C144" s="16"/>
      <c r="D144" s="16"/>
      <c r="E144" s="16"/>
      <c r="F144" s="16"/>
      <c r="G144" s="16"/>
      <c r="H144" s="16"/>
      <c r="I144" s="23"/>
      <c r="J144" s="24"/>
      <c r="K144" s="24"/>
      <c r="L144" s="17"/>
      <c r="M144" s="18"/>
      <c r="N144" s="17"/>
      <c r="O144" s="17"/>
      <c r="P144" s="17"/>
      <c r="Q144" s="17"/>
      <c r="R144" s="21"/>
      <c r="S144" s="20"/>
      <c r="X144" s="1"/>
      <c r="Y144" s="1"/>
      <c r="AN144" s="2"/>
      <c r="AO144" s="2"/>
      <c r="AT144"/>
      <c r="AU144"/>
      <c r="AV144"/>
      <c r="AW144"/>
      <c r="AX144"/>
      <c r="AY144"/>
      <c r="AZ144"/>
      <c r="BB144"/>
    </row>
    <row r="145" spans="1:54" x14ac:dyDescent="0.3">
      <c r="A145" s="16"/>
      <c r="B145" s="16"/>
      <c r="C145" s="16"/>
      <c r="D145" s="16"/>
      <c r="E145" s="16"/>
      <c r="F145" s="16"/>
      <c r="G145" s="16"/>
      <c r="H145" s="16"/>
      <c r="I145" s="23"/>
      <c r="J145" s="24"/>
      <c r="K145" s="24"/>
      <c r="L145" s="17"/>
      <c r="M145" s="18"/>
      <c r="N145" s="17"/>
      <c r="O145" s="17"/>
      <c r="P145" s="17"/>
      <c r="Q145" s="17"/>
      <c r="R145" s="21"/>
      <c r="S145" s="20"/>
      <c r="X145" s="1"/>
      <c r="Y145" s="1"/>
      <c r="AN145" s="2"/>
      <c r="AO145" s="2"/>
      <c r="AT145"/>
      <c r="AU145"/>
      <c r="AV145"/>
      <c r="AW145"/>
      <c r="AX145"/>
      <c r="AY145"/>
      <c r="AZ145"/>
      <c r="BB145"/>
    </row>
    <row r="146" spans="1:54" x14ac:dyDescent="0.3">
      <c r="A146" s="16"/>
      <c r="B146" s="16"/>
      <c r="C146" s="16"/>
      <c r="D146" s="16"/>
      <c r="E146" s="16"/>
      <c r="F146" s="16"/>
      <c r="G146" s="16"/>
      <c r="H146" s="16"/>
      <c r="I146" s="23"/>
      <c r="J146" s="24"/>
      <c r="K146" s="24"/>
      <c r="L146" s="17"/>
      <c r="M146" s="18"/>
      <c r="N146" s="17"/>
      <c r="O146" s="17"/>
      <c r="P146" s="17"/>
      <c r="Q146" s="17"/>
      <c r="R146" s="21"/>
      <c r="S146" s="20"/>
      <c r="X146" s="1"/>
      <c r="Y146" s="1"/>
      <c r="AN146" s="2"/>
      <c r="AO146" s="2"/>
      <c r="AT146"/>
      <c r="AU146"/>
      <c r="AV146"/>
      <c r="AW146"/>
      <c r="AX146"/>
      <c r="AY146"/>
      <c r="AZ146"/>
      <c r="BB146"/>
    </row>
    <row r="147" spans="1:54" x14ac:dyDescent="0.3">
      <c r="A147" s="16"/>
      <c r="B147" s="16"/>
      <c r="C147" s="16"/>
      <c r="D147" s="16"/>
      <c r="E147" s="16"/>
      <c r="F147" s="16"/>
      <c r="G147" s="16"/>
      <c r="H147" s="16"/>
      <c r="I147" s="23"/>
      <c r="J147" s="24"/>
      <c r="K147" s="24"/>
      <c r="L147" s="17"/>
      <c r="M147" s="18"/>
      <c r="N147" s="17"/>
      <c r="O147" s="17"/>
      <c r="P147" s="17"/>
      <c r="Q147" s="17"/>
      <c r="R147" s="21"/>
      <c r="S147" s="20"/>
      <c r="X147" s="1"/>
      <c r="Y147" s="1"/>
      <c r="AN147" s="2"/>
      <c r="AO147" s="2"/>
      <c r="AT147"/>
      <c r="AU147"/>
      <c r="AV147"/>
      <c r="AW147"/>
      <c r="AX147"/>
      <c r="AY147"/>
      <c r="AZ147"/>
      <c r="BB147"/>
    </row>
    <row r="148" spans="1:54" x14ac:dyDescent="0.3">
      <c r="A148" s="16"/>
      <c r="B148" s="16"/>
      <c r="C148" s="16"/>
      <c r="D148" s="16"/>
      <c r="E148" s="16"/>
      <c r="F148" s="16"/>
      <c r="G148" s="16"/>
      <c r="H148" s="16"/>
      <c r="I148" s="23"/>
      <c r="J148" s="24"/>
      <c r="K148" s="24"/>
      <c r="L148" s="17"/>
      <c r="M148" s="18"/>
      <c r="N148" s="17"/>
      <c r="O148" s="17"/>
      <c r="P148" s="17"/>
      <c r="Q148" s="17"/>
      <c r="R148" s="21"/>
      <c r="S148" s="20"/>
      <c r="X148" s="1"/>
      <c r="Y148" s="1"/>
      <c r="AN148" s="2"/>
      <c r="AO148" s="2"/>
      <c r="AT148"/>
      <c r="AU148"/>
      <c r="AV148"/>
      <c r="AW148"/>
      <c r="AX148"/>
      <c r="AY148"/>
      <c r="AZ148"/>
      <c r="BB148"/>
    </row>
    <row r="149" spans="1:54" x14ac:dyDescent="0.3">
      <c r="A149" s="16"/>
      <c r="B149" s="16"/>
      <c r="C149" s="16"/>
      <c r="D149" s="16"/>
      <c r="E149" s="16"/>
      <c r="F149" s="16"/>
      <c r="G149" s="16"/>
      <c r="H149" s="16"/>
      <c r="I149" s="23"/>
      <c r="J149" s="24"/>
      <c r="K149" s="24"/>
      <c r="L149" s="17"/>
      <c r="M149" s="18"/>
      <c r="N149" s="17"/>
      <c r="O149" s="17"/>
      <c r="P149" s="17"/>
      <c r="Q149" s="17"/>
      <c r="R149" s="21"/>
      <c r="S149" s="20"/>
      <c r="X149" s="1"/>
      <c r="Y149" s="1"/>
      <c r="AN149" s="2"/>
      <c r="AO149" s="2"/>
      <c r="AT149"/>
      <c r="AU149"/>
      <c r="AV149"/>
      <c r="AW149"/>
      <c r="AX149"/>
      <c r="AY149"/>
      <c r="AZ149"/>
      <c r="BB149"/>
    </row>
    <row r="150" spans="1:54" x14ac:dyDescent="0.3">
      <c r="A150" s="16"/>
      <c r="B150" s="16"/>
      <c r="C150" s="16"/>
      <c r="D150" s="16"/>
      <c r="E150" s="16"/>
      <c r="F150" s="16"/>
      <c r="G150" s="16"/>
      <c r="H150" s="16"/>
      <c r="I150" s="23"/>
      <c r="J150" s="24"/>
      <c r="K150" s="24"/>
      <c r="L150" s="17"/>
      <c r="M150" s="18"/>
      <c r="N150" s="17"/>
      <c r="O150" s="17"/>
      <c r="P150" s="17"/>
      <c r="Q150" s="17"/>
      <c r="R150" s="21"/>
      <c r="S150" s="20"/>
      <c r="X150" s="1"/>
      <c r="Y150" s="1"/>
      <c r="AN150" s="2"/>
      <c r="AO150" s="2"/>
      <c r="AT150"/>
      <c r="AU150"/>
      <c r="AV150"/>
      <c r="AW150"/>
      <c r="AX150"/>
      <c r="AY150"/>
      <c r="AZ150"/>
      <c r="BB150"/>
    </row>
    <row r="151" spans="1:54" x14ac:dyDescent="0.3">
      <c r="A151" s="16"/>
      <c r="B151" s="16"/>
      <c r="C151" s="16"/>
      <c r="D151" s="16"/>
      <c r="E151" s="16"/>
      <c r="F151" s="16"/>
      <c r="G151" s="16"/>
      <c r="H151" s="16"/>
      <c r="I151" s="23"/>
      <c r="J151" s="24"/>
      <c r="K151" s="24"/>
      <c r="L151" s="17"/>
      <c r="M151" s="18"/>
      <c r="N151" s="17"/>
      <c r="O151" s="17"/>
      <c r="P151" s="17"/>
      <c r="Q151" s="17"/>
      <c r="R151" s="21"/>
      <c r="S151" s="20"/>
      <c r="X151" s="1"/>
      <c r="Y151" s="1"/>
      <c r="AN151" s="2"/>
      <c r="AO151" s="2"/>
      <c r="AT151"/>
      <c r="AU151"/>
      <c r="AV151"/>
      <c r="AW151"/>
      <c r="AX151"/>
      <c r="AY151"/>
      <c r="AZ151"/>
      <c r="BB151"/>
    </row>
    <row r="152" spans="1:54" x14ac:dyDescent="0.3">
      <c r="A152" s="16"/>
      <c r="B152" s="16"/>
      <c r="C152" s="16"/>
      <c r="D152" s="16"/>
      <c r="E152" s="16"/>
      <c r="F152" s="16"/>
      <c r="G152" s="16"/>
      <c r="H152" s="16"/>
      <c r="I152" s="23"/>
      <c r="J152" s="24"/>
      <c r="K152" s="24"/>
      <c r="L152" s="17"/>
      <c r="M152" s="18"/>
      <c r="N152" s="17"/>
      <c r="O152" s="17"/>
      <c r="P152" s="17"/>
      <c r="Q152" s="17"/>
      <c r="R152" s="21"/>
      <c r="S152" s="20"/>
      <c r="X152" s="1"/>
      <c r="Y152" s="1"/>
      <c r="AN152" s="2"/>
      <c r="AO152" s="2"/>
      <c r="AT152"/>
      <c r="AU152"/>
      <c r="AV152"/>
      <c r="AW152"/>
      <c r="AX152"/>
      <c r="AY152"/>
      <c r="AZ152"/>
      <c r="BB152"/>
    </row>
    <row r="153" spans="1:54" x14ac:dyDescent="0.3">
      <c r="A153" s="16"/>
      <c r="B153" s="16"/>
      <c r="C153" s="16"/>
      <c r="D153" s="16"/>
      <c r="E153" s="16"/>
      <c r="F153" s="16"/>
      <c r="G153" s="16"/>
      <c r="H153" s="16"/>
      <c r="I153" s="23"/>
      <c r="J153" s="24"/>
      <c r="K153" s="24"/>
      <c r="L153" s="17"/>
      <c r="M153" s="18"/>
      <c r="N153" s="17"/>
      <c r="O153" s="17"/>
      <c r="P153" s="17"/>
      <c r="Q153" s="17"/>
      <c r="R153" s="21"/>
      <c r="S153" s="20"/>
      <c r="X153" s="1"/>
      <c r="Y153" s="1"/>
      <c r="AN153" s="2"/>
      <c r="AO153" s="2"/>
      <c r="AT153"/>
      <c r="AU153"/>
      <c r="AV153"/>
      <c r="AW153"/>
      <c r="AX153"/>
      <c r="AY153"/>
      <c r="AZ153"/>
      <c r="BB153"/>
    </row>
    <row r="154" spans="1:54" x14ac:dyDescent="0.3">
      <c r="A154" s="16"/>
      <c r="B154" s="16"/>
      <c r="C154" s="16"/>
      <c r="D154" s="16"/>
      <c r="E154" s="16"/>
      <c r="F154" s="16"/>
      <c r="G154" s="16"/>
      <c r="H154" s="16"/>
      <c r="I154" s="23"/>
      <c r="J154" s="24"/>
      <c r="K154" s="24"/>
      <c r="L154" s="17"/>
      <c r="M154" s="18"/>
      <c r="N154" s="17"/>
      <c r="O154" s="17"/>
      <c r="P154" s="17"/>
      <c r="Q154" s="17"/>
      <c r="R154" s="21"/>
      <c r="S154" s="20"/>
      <c r="X154" s="1"/>
      <c r="Y154" s="1"/>
      <c r="AN154" s="2"/>
      <c r="AO154" s="2"/>
      <c r="AT154"/>
      <c r="AU154"/>
      <c r="AV154"/>
      <c r="AW154"/>
      <c r="AX154"/>
      <c r="AY154"/>
      <c r="AZ154"/>
      <c r="BB154"/>
    </row>
    <row r="155" spans="1:54" x14ac:dyDescent="0.3">
      <c r="A155" s="16"/>
      <c r="B155" s="16"/>
      <c r="C155" s="16"/>
      <c r="D155" s="16"/>
      <c r="E155" s="16"/>
      <c r="F155" s="16"/>
      <c r="G155" s="16"/>
      <c r="H155" s="16"/>
      <c r="I155" s="23"/>
      <c r="J155" s="24"/>
      <c r="K155" s="24"/>
      <c r="L155" s="17"/>
      <c r="M155" s="18"/>
      <c r="N155" s="17"/>
      <c r="O155" s="17"/>
      <c r="P155" s="17"/>
      <c r="Q155" s="17"/>
      <c r="R155" s="21"/>
      <c r="S155" s="20"/>
      <c r="X155" s="1"/>
      <c r="Y155" s="1"/>
      <c r="AN155" s="2"/>
      <c r="AO155" s="2"/>
      <c r="AT155"/>
      <c r="AU155"/>
      <c r="AV155"/>
      <c r="AW155"/>
      <c r="AX155"/>
      <c r="AY155"/>
      <c r="AZ155"/>
      <c r="BB155"/>
    </row>
    <row r="156" spans="1:54" x14ac:dyDescent="0.3">
      <c r="A156" s="16"/>
      <c r="B156" s="16"/>
      <c r="C156" s="16"/>
      <c r="D156" s="16"/>
      <c r="E156" s="16"/>
      <c r="F156" s="16"/>
      <c r="G156" s="16"/>
      <c r="H156" s="16"/>
      <c r="I156" s="23"/>
      <c r="J156" s="24"/>
      <c r="K156" s="24"/>
      <c r="L156" s="17"/>
      <c r="M156" s="18"/>
      <c r="N156" s="17"/>
      <c r="O156" s="17"/>
      <c r="P156" s="17"/>
      <c r="Q156" s="17"/>
      <c r="R156" s="21"/>
      <c r="S156" s="20"/>
      <c r="X156" s="1"/>
      <c r="Y156" s="1"/>
      <c r="AN156" s="2"/>
      <c r="AO156" s="2"/>
      <c r="AT156"/>
      <c r="AU156"/>
      <c r="AV156"/>
      <c r="AW156"/>
      <c r="AX156"/>
      <c r="AY156"/>
      <c r="AZ156"/>
      <c r="BB156"/>
    </row>
    <row r="157" spans="1:54" x14ac:dyDescent="0.3">
      <c r="A157" s="16"/>
      <c r="B157" s="16"/>
      <c r="C157" s="16"/>
      <c r="D157" s="16"/>
      <c r="E157" s="16"/>
      <c r="F157" s="16"/>
      <c r="G157" s="16"/>
      <c r="H157" s="16"/>
      <c r="I157" s="23"/>
      <c r="J157" s="24"/>
      <c r="K157" s="24"/>
      <c r="L157" s="17"/>
      <c r="M157" s="18"/>
      <c r="N157" s="17"/>
      <c r="O157" s="17"/>
      <c r="P157" s="17"/>
      <c r="Q157" s="17"/>
      <c r="R157" s="21"/>
      <c r="S157" s="20"/>
      <c r="X157" s="1"/>
      <c r="Y157" s="1"/>
      <c r="AN157" s="2"/>
      <c r="AO157" s="2"/>
      <c r="AT157"/>
      <c r="AU157"/>
      <c r="AV157"/>
      <c r="AW157"/>
      <c r="AX157"/>
      <c r="AY157"/>
      <c r="AZ157"/>
      <c r="BB157"/>
    </row>
    <row r="158" spans="1:54" x14ac:dyDescent="0.3">
      <c r="A158" s="16"/>
      <c r="B158" s="16"/>
      <c r="C158" s="16"/>
      <c r="D158" s="16"/>
      <c r="E158" s="16"/>
      <c r="F158" s="16"/>
      <c r="G158" s="16"/>
      <c r="H158" s="16"/>
      <c r="I158" s="23"/>
      <c r="J158" s="24"/>
      <c r="K158" s="24"/>
      <c r="L158" s="17"/>
      <c r="M158" s="18"/>
      <c r="N158" s="17"/>
      <c r="O158" s="17"/>
      <c r="P158" s="17"/>
      <c r="Q158" s="17"/>
      <c r="R158" s="21"/>
      <c r="S158" s="20"/>
      <c r="X158" s="1"/>
      <c r="Y158" s="1"/>
      <c r="AN158" s="2"/>
      <c r="AO158" s="2"/>
      <c r="AT158"/>
      <c r="AU158"/>
      <c r="AV158"/>
      <c r="AW158"/>
      <c r="AX158"/>
      <c r="AY158"/>
      <c r="AZ158"/>
      <c r="BB158"/>
    </row>
    <row r="159" spans="1:54" x14ac:dyDescent="0.3">
      <c r="A159" s="16"/>
      <c r="B159" s="16"/>
      <c r="C159" s="16"/>
      <c r="D159" s="16"/>
      <c r="E159" s="16"/>
      <c r="F159" s="16"/>
      <c r="G159" s="16"/>
      <c r="H159" s="16"/>
      <c r="I159" s="23"/>
      <c r="J159" s="24"/>
      <c r="K159" s="24"/>
      <c r="L159" s="17"/>
      <c r="M159" s="18"/>
      <c r="N159" s="17"/>
      <c r="O159" s="17"/>
      <c r="P159" s="17"/>
      <c r="Q159" s="17"/>
      <c r="R159" s="21"/>
      <c r="S159" s="20"/>
      <c r="X159" s="1"/>
      <c r="Y159" s="1"/>
      <c r="AN159" s="2"/>
      <c r="AO159" s="2"/>
      <c r="AT159"/>
      <c r="AU159"/>
      <c r="AV159"/>
      <c r="AW159"/>
      <c r="AX159"/>
      <c r="AY159"/>
      <c r="AZ159"/>
      <c r="BB159"/>
    </row>
    <row r="160" spans="1:54" x14ac:dyDescent="0.3">
      <c r="A160" s="16"/>
      <c r="B160" s="16"/>
      <c r="C160" s="16"/>
      <c r="D160" s="16"/>
      <c r="E160" s="16"/>
      <c r="F160" s="16"/>
      <c r="G160" s="16"/>
      <c r="H160" s="16"/>
      <c r="I160" s="23"/>
      <c r="J160" s="24"/>
      <c r="K160" s="24"/>
      <c r="L160" s="17"/>
      <c r="M160" s="18"/>
      <c r="N160" s="17"/>
      <c r="O160" s="17"/>
      <c r="P160" s="17"/>
      <c r="Q160" s="17"/>
      <c r="R160" s="21"/>
      <c r="S160" s="20"/>
      <c r="X160" s="1"/>
      <c r="Y160" s="1"/>
      <c r="AN160" s="2"/>
      <c r="AO160" s="2"/>
      <c r="AT160"/>
      <c r="AU160"/>
      <c r="AV160"/>
      <c r="AW160"/>
      <c r="AX160"/>
      <c r="AY160"/>
      <c r="AZ160"/>
      <c r="BB160"/>
    </row>
    <row r="161" spans="1:54" x14ac:dyDescent="0.3">
      <c r="A161" s="16"/>
      <c r="B161" s="16"/>
      <c r="C161" s="16"/>
      <c r="D161" s="16"/>
      <c r="E161" s="16"/>
      <c r="F161" s="16"/>
      <c r="G161" s="16"/>
      <c r="H161" s="16"/>
      <c r="I161" s="23"/>
      <c r="J161" s="24"/>
      <c r="K161" s="24"/>
      <c r="L161" s="17"/>
      <c r="M161" s="18"/>
      <c r="N161" s="17"/>
      <c r="O161" s="17"/>
      <c r="P161" s="17"/>
      <c r="Q161" s="17"/>
      <c r="R161" s="21"/>
      <c r="S161" s="20"/>
      <c r="X161" s="1"/>
      <c r="Y161" s="1"/>
      <c r="AN161" s="2"/>
      <c r="AO161" s="2"/>
      <c r="AT161"/>
      <c r="AU161"/>
      <c r="AV161"/>
      <c r="AW161"/>
      <c r="AX161"/>
      <c r="AY161"/>
      <c r="AZ161"/>
      <c r="BB161"/>
    </row>
    <row r="162" spans="1:54" x14ac:dyDescent="0.3">
      <c r="A162" s="16"/>
      <c r="B162" s="16"/>
      <c r="C162" s="16"/>
      <c r="D162" s="16"/>
      <c r="E162" s="16"/>
      <c r="F162" s="16"/>
      <c r="G162" s="16"/>
      <c r="H162" s="16"/>
      <c r="I162" s="23"/>
      <c r="J162" s="24"/>
      <c r="K162" s="24"/>
      <c r="L162" s="17"/>
      <c r="M162" s="18"/>
      <c r="N162" s="17"/>
      <c r="O162" s="17"/>
      <c r="P162" s="17"/>
      <c r="Q162" s="17"/>
      <c r="R162" s="21"/>
      <c r="S162" s="20"/>
      <c r="X162" s="1"/>
      <c r="Y162" s="1"/>
      <c r="AN162" s="2"/>
      <c r="AO162" s="2"/>
      <c r="AT162"/>
      <c r="AU162"/>
      <c r="AV162"/>
      <c r="AW162"/>
      <c r="AX162"/>
      <c r="AY162"/>
      <c r="AZ162"/>
      <c r="BB162"/>
    </row>
    <row r="163" spans="1:54" x14ac:dyDescent="0.3">
      <c r="A163" s="16"/>
      <c r="B163" s="16"/>
      <c r="C163" s="16"/>
      <c r="D163" s="16"/>
      <c r="E163" s="16"/>
      <c r="F163" s="16"/>
      <c r="G163" s="16"/>
      <c r="H163" s="16"/>
      <c r="I163" s="23"/>
      <c r="J163" s="24"/>
      <c r="K163" s="24"/>
      <c r="L163" s="17"/>
      <c r="M163" s="18"/>
      <c r="N163" s="17"/>
      <c r="O163" s="17"/>
      <c r="P163" s="17"/>
      <c r="Q163" s="17"/>
      <c r="R163" s="21"/>
      <c r="S163" s="20"/>
      <c r="X163" s="1"/>
      <c r="Y163" s="1"/>
      <c r="AN163" s="2"/>
      <c r="AO163" s="2"/>
      <c r="AT163"/>
      <c r="AU163"/>
      <c r="AV163"/>
      <c r="AW163"/>
      <c r="AX163"/>
      <c r="AY163"/>
      <c r="AZ163"/>
      <c r="BB163"/>
    </row>
    <row r="164" spans="1:54" x14ac:dyDescent="0.3">
      <c r="A164" s="16"/>
      <c r="B164" s="16"/>
      <c r="C164" s="16"/>
      <c r="D164" s="16"/>
      <c r="E164" s="16"/>
      <c r="F164" s="16"/>
      <c r="G164" s="16"/>
      <c r="H164" s="16"/>
      <c r="I164" s="23"/>
      <c r="J164" s="24"/>
      <c r="K164" s="24"/>
      <c r="L164" s="17"/>
      <c r="M164" s="18"/>
      <c r="N164" s="17"/>
      <c r="O164" s="17"/>
      <c r="P164" s="17"/>
      <c r="Q164" s="17"/>
      <c r="R164" s="21"/>
      <c r="S164" s="20"/>
      <c r="X164" s="1"/>
      <c r="Y164" s="1"/>
      <c r="AN164" s="2"/>
      <c r="AO164" s="2"/>
      <c r="AT164"/>
      <c r="AU164"/>
      <c r="AV164"/>
      <c r="AW164"/>
      <c r="AX164"/>
      <c r="AY164"/>
      <c r="AZ164"/>
      <c r="BB164"/>
    </row>
    <row r="165" spans="1:54" x14ac:dyDescent="0.3">
      <c r="A165" s="16"/>
      <c r="B165" s="16"/>
      <c r="C165" s="16"/>
      <c r="D165" s="16"/>
      <c r="E165" s="16"/>
      <c r="F165" s="16"/>
      <c r="G165" s="16"/>
      <c r="H165" s="16"/>
      <c r="I165" s="23"/>
      <c r="J165" s="24"/>
      <c r="K165" s="24"/>
      <c r="L165" s="17"/>
      <c r="M165" s="18"/>
      <c r="N165" s="17"/>
      <c r="O165" s="17"/>
      <c r="P165" s="17"/>
      <c r="Q165" s="17"/>
      <c r="R165" s="21"/>
      <c r="S165" s="20"/>
      <c r="X165" s="1"/>
      <c r="Y165" s="1"/>
      <c r="AN165" s="2"/>
      <c r="AO165" s="2"/>
      <c r="AT165"/>
      <c r="AU165"/>
      <c r="AV165"/>
      <c r="AW165"/>
      <c r="AX165"/>
      <c r="AY165"/>
      <c r="AZ165"/>
      <c r="BB165"/>
    </row>
    <row r="166" spans="1:54" x14ac:dyDescent="0.3">
      <c r="A166" s="16"/>
      <c r="B166" s="16"/>
      <c r="C166" s="16"/>
      <c r="D166" s="16"/>
      <c r="E166" s="16"/>
      <c r="F166" s="16"/>
      <c r="G166" s="16"/>
      <c r="H166" s="16"/>
      <c r="I166" s="23"/>
      <c r="J166" s="24"/>
      <c r="K166" s="24"/>
      <c r="L166" s="17"/>
      <c r="M166" s="18"/>
      <c r="N166" s="17"/>
      <c r="O166" s="17"/>
      <c r="P166" s="17"/>
      <c r="Q166" s="17"/>
      <c r="R166" s="21"/>
      <c r="S166" s="20"/>
      <c r="X166" s="1"/>
      <c r="Y166" s="1"/>
      <c r="AN166" s="2"/>
      <c r="AO166" s="2"/>
      <c r="AT166"/>
      <c r="AU166"/>
      <c r="AV166"/>
      <c r="AW166"/>
      <c r="AX166"/>
      <c r="AY166"/>
      <c r="AZ166"/>
      <c r="BB166"/>
    </row>
    <row r="167" spans="1:54" x14ac:dyDescent="0.3">
      <c r="A167" s="16"/>
      <c r="B167" s="16"/>
      <c r="C167" s="16"/>
      <c r="D167" s="16"/>
      <c r="E167" s="16"/>
      <c r="F167" s="16"/>
      <c r="G167" s="16"/>
      <c r="H167" s="16"/>
      <c r="I167" s="23"/>
      <c r="J167" s="24"/>
      <c r="K167" s="24"/>
      <c r="L167" s="17"/>
      <c r="M167" s="18"/>
      <c r="N167" s="17"/>
      <c r="O167" s="17"/>
      <c r="P167" s="17"/>
      <c r="Q167" s="17"/>
      <c r="R167" s="21"/>
      <c r="S167" s="20"/>
      <c r="X167" s="1"/>
      <c r="Y167" s="1"/>
      <c r="AN167" s="2"/>
      <c r="AO167" s="2"/>
      <c r="AT167"/>
      <c r="AU167"/>
      <c r="AV167"/>
      <c r="AW167"/>
      <c r="AX167"/>
      <c r="AY167"/>
      <c r="AZ167"/>
      <c r="BB167"/>
    </row>
    <row r="168" spans="1:54" x14ac:dyDescent="0.3">
      <c r="A168" s="16"/>
      <c r="B168" s="16"/>
      <c r="C168" s="16"/>
      <c r="D168" s="16"/>
      <c r="E168" s="16"/>
      <c r="F168" s="16"/>
      <c r="G168" s="16"/>
      <c r="H168" s="16"/>
      <c r="I168" s="23"/>
      <c r="J168" s="24"/>
      <c r="K168" s="24"/>
      <c r="L168" s="17"/>
      <c r="M168" s="18"/>
      <c r="N168" s="17"/>
      <c r="O168" s="17"/>
      <c r="P168" s="17"/>
      <c r="Q168" s="17"/>
      <c r="R168" s="21"/>
      <c r="S168" s="20"/>
      <c r="X168" s="1"/>
      <c r="Y168" s="1"/>
      <c r="AN168" s="2"/>
      <c r="AO168" s="2"/>
      <c r="AT168"/>
      <c r="AU168"/>
      <c r="AV168"/>
      <c r="AW168"/>
      <c r="AX168"/>
      <c r="AY168"/>
      <c r="AZ168"/>
      <c r="BB168"/>
    </row>
    <row r="169" spans="1:54" x14ac:dyDescent="0.3">
      <c r="A169" s="16"/>
      <c r="B169" s="16"/>
      <c r="C169" s="16"/>
      <c r="D169" s="16"/>
      <c r="E169" s="16"/>
      <c r="F169" s="16"/>
      <c r="G169" s="16"/>
      <c r="H169" s="16"/>
      <c r="I169" s="23"/>
      <c r="J169" s="24"/>
      <c r="K169" s="24"/>
      <c r="L169" s="17"/>
      <c r="M169" s="18"/>
      <c r="N169" s="17"/>
      <c r="O169" s="17"/>
      <c r="P169" s="17"/>
      <c r="Q169" s="17"/>
      <c r="R169" s="21"/>
      <c r="S169" s="20"/>
      <c r="X169" s="1"/>
      <c r="Y169" s="1"/>
      <c r="AN169" s="2"/>
      <c r="AO169" s="2"/>
      <c r="AT169"/>
      <c r="AU169"/>
      <c r="AV169"/>
      <c r="AW169"/>
      <c r="AX169"/>
      <c r="AY169"/>
      <c r="AZ169"/>
      <c r="BB169"/>
    </row>
    <row r="170" spans="1:54" x14ac:dyDescent="0.3">
      <c r="A170" s="16"/>
      <c r="B170" s="16"/>
      <c r="C170" s="16"/>
      <c r="D170" s="16"/>
      <c r="E170" s="16"/>
      <c r="F170" s="16"/>
      <c r="G170" s="16"/>
      <c r="H170" s="16"/>
      <c r="I170" s="23"/>
      <c r="J170" s="24"/>
      <c r="K170" s="24"/>
      <c r="L170" s="17"/>
      <c r="M170" s="18"/>
      <c r="N170" s="17"/>
      <c r="O170" s="17"/>
      <c r="P170" s="17"/>
      <c r="Q170" s="17"/>
      <c r="R170" s="21"/>
      <c r="S170" s="20"/>
      <c r="X170" s="1"/>
      <c r="Y170" s="1"/>
      <c r="AN170" s="2"/>
      <c r="AO170" s="2"/>
      <c r="AT170"/>
      <c r="AU170"/>
      <c r="AV170"/>
      <c r="AW170"/>
      <c r="AX170"/>
      <c r="AY170"/>
      <c r="AZ170"/>
      <c r="BB170"/>
    </row>
    <row r="171" spans="1:54" x14ac:dyDescent="0.3">
      <c r="A171" s="16"/>
      <c r="B171" s="16"/>
      <c r="C171" s="16"/>
      <c r="D171" s="16"/>
      <c r="E171" s="16"/>
      <c r="F171" s="16"/>
      <c r="G171" s="16"/>
      <c r="H171" s="16"/>
      <c r="I171" s="23"/>
      <c r="J171" s="24"/>
      <c r="K171" s="24"/>
      <c r="L171" s="17"/>
      <c r="M171" s="18"/>
      <c r="N171" s="17"/>
      <c r="O171" s="17"/>
      <c r="P171" s="17"/>
      <c r="Q171" s="17"/>
      <c r="R171" s="21"/>
      <c r="S171" s="20"/>
      <c r="X171" s="1"/>
      <c r="Y171" s="1"/>
      <c r="AN171" s="2"/>
      <c r="AO171" s="2"/>
      <c r="AT171"/>
      <c r="AU171"/>
      <c r="AV171"/>
      <c r="AW171"/>
      <c r="AX171"/>
      <c r="AY171"/>
      <c r="AZ171"/>
      <c r="BB171"/>
    </row>
    <row r="172" spans="1:54" x14ac:dyDescent="0.3">
      <c r="A172" s="16"/>
      <c r="B172" s="16"/>
      <c r="C172" s="16"/>
      <c r="D172" s="16"/>
      <c r="E172" s="16"/>
      <c r="F172" s="16"/>
      <c r="G172" s="16"/>
      <c r="H172" s="16"/>
      <c r="I172" s="23"/>
      <c r="J172" s="24"/>
      <c r="K172" s="24"/>
      <c r="L172" s="17"/>
      <c r="M172" s="18"/>
      <c r="N172" s="17"/>
      <c r="O172" s="17"/>
      <c r="P172" s="17"/>
      <c r="Q172" s="17"/>
      <c r="R172" s="21"/>
      <c r="S172" s="20"/>
      <c r="X172" s="1"/>
      <c r="Y172" s="1"/>
      <c r="AN172" s="2"/>
      <c r="AO172" s="2"/>
      <c r="AT172"/>
      <c r="AU172"/>
      <c r="AV172"/>
      <c r="AW172"/>
      <c r="AX172"/>
      <c r="AY172"/>
      <c r="AZ172"/>
      <c r="BB172"/>
    </row>
    <row r="173" spans="1:54" x14ac:dyDescent="0.3">
      <c r="A173" s="16"/>
      <c r="B173" s="16"/>
      <c r="C173" s="16"/>
      <c r="D173" s="16"/>
      <c r="E173" s="16"/>
      <c r="F173" s="16"/>
      <c r="G173" s="16"/>
      <c r="H173" s="16"/>
      <c r="I173" s="23"/>
      <c r="J173" s="24"/>
      <c r="K173" s="24"/>
      <c r="L173" s="17"/>
      <c r="M173" s="18"/>
      <c r="N173" s="17"/>
      <c r="O173" s="17"/>
      <c r="P173" s="17"/>
      <c r="Q173" s="17"/>
      <c r="R173" s="21"/>
      <c r="S173" s="20"/>
      <c r="X173" s="1"/>
      <c r="Y173" s="1"/>
      <c r="AN173" s="2"/>
      <c r="AO173" s="2"/>
      <c r="AT173"/>
      <c r="AU173"/>
      <c r="AV173"/>
      <c r="AW173"/>
      <c r="AX173"/>
      <c r="AY173"/>
      <c r="AZ173"/>
      <c r="BB173"/>
    </row>
    <row r="174" spans="1:54" x14ac:dyDescent="0.3">
      <c r="A174" s="16"/>
      <c r="B174" s="16"/>
      <c r="C174" s="16"/>
      <c r="D174" s="16"/>
      <c r="E174" s="16"/>
      <c r="F174" s="16"/>
      <c r="G174" s="16"/>
      <c r="H174" s="16"/>
      <c r="I174" s="23"/>
      <c r="J174" s="24"/>
      <c r="K174" s="24"/>
      <c r="L174" s="17"/>
      <c r="M174" s="18"/>
      <c r="N174" s="17"/>
      <c r="O174" s="17"/>
      <c r="P174" s="17"/>
      <c r="Q174" s="17"/>
      <c r="R174" s="21"/>
      <c r="S174" s="20"/>
      <c r="X174" s="1"/>
      <c r="Y174" s="1"/>
      <c r="AN174" s="2"/>
      <c r="AO174" s="2"/>
      <c r="AT174"/>
      <c r="AU174"/>
      <c r="AV174"/>
      <c r="AW174"/>
      <c r="AX174"/>
      <c r="AY174"/>
      <c r="AZ174"/>
      <c r="BB174"/>
    </row>
    <row r="175" spans="1:54" x14ac:dyDescent="0.3">
      <c r="A175" s="16"/>
      <c r="B175" s="16"/>
      <c r="C175" s="16"/>
      <c r="D175" s="16"/>
      <c r="E175" s="16"/>
      <c r="F175" s="16"/>
      <c r="G175" s="16"/>
      <c r="H175" s="16"/>
      <c r="I175" s="23"/>
      <c r="J175" s="24"/>
      <c r="K175" s="24"/>
      <c r="L175" s="17"/>
      <c r="M175" s="18"/>
      <c r="N175" s="17"/>
      <c r="O175" s="17"/>
      <c r="P175" s="17"/>
      <c r="Q175" s="17"/>
      <c r="R175" s="21"/>
      <c r="S175" s="20"/>
      <c r="X175" s="1"/>
      <c r="Y175" s="1"/>
      <c r="AN175" s="2"/>
      <c r="AO175" s="2"/>
      <c r="AT175"/>
      <c r="AU175"/>
      <c r="AV175"/>
      <c r="AW175"/>
      <c r="AX175"/>
      <c r="AY175"/>
      <c r="AZ175"/>
      <c r="BB175"/>
    </row>
    <row r="176" spans="1:54" x14ac:dyDescent="0.3">
      <c r="A176" s="16"/>
      <c r="B176" s="16"/>
      <c r="C176" s="16"/>
      <c r="D176" s="16"/>
      <c r="E176" s="16"/>
      <c r="F176" s="16"/>
      <c r="G176" s="16"/>
      <c r="H176" s="16"/>
      <c r="I176" s="23"/>
      <c r="J176" s="24"/>
      <c r="K176" s="24"/>
      <c r="L176" s="17"/>
      <c r="M176" s="18"/>
      <c r="N176" s="17"/>
      <c r="O176" s="17"/>
      <c r="P176" s="17"/>
      <c r="Q176" s="17"/>
      <c r="R176" s="21"/>
      <c r="S176" s="20"/>
      <c r="X176" s="1"/>
      <c r="Y176" s="1"/>
      <c r="AN176" s="2"/>
      <c r="AO176" s="2"/>
      <c r="AT176"/>
      <c r="AU176"/>
      <c r="AV176"/>
      <c r="AW176"/>
      <c r="AX176"/>
      <c r="AY176"/>
      <c r="AZ176"/>
      <c r="BB176"/>
    </row>
    <row r="177" spans="1:81" x14ac:dyDescent="0.3">
      <c r="A177" s="16"/>
      <c r="B177" s="16"/>
      <c r="C177" s="16"/>
      <c r="D177" s="16"/>
      <c r="E177" s="16"/>
      <c r="F177" s="16"/>
      <c r="G177" s="16"/>
      <c r="H177" s="16"/>
      <c r="I177" s="23"/>
      <c r="J177" s="24"/>
      <c r="K177" s="24"/>
      <c r="L177" s="17"/>
      <c r="M177" s="18"/>
      <c r="N177" s="17"/>
      <c r="O177" s="17"/>
      <c r="P177" s="17"/>
      <c r="Q177" s="17"/>
      <c r="R177" s="21"/>
      <c r="S177" s="20"/>
      <c r="X177" s="1"/>
      <c r="Y177" s="1"/>
      <c r="AN177" s="2"/>
      <c r="AO177" s="2"/>
      <c r="AT177"/>
      <c r="AU177"/>
      <c r="AV177"/>
      <c r="AW177"/>
      <c r="AX177"/>
      <c r="AY177"/>
      <c r="AZ177"/>
      <c r="BB177"/>
    </row>
    <row r="178" spans="1:81" x14ac:dyDescent="0.3">
      <c r="A178" s="16"/>
      <c r="B178" s="16"/>
      <c r="C178" s="16"/>
      <c r="D178" s="16"/>
      <c r="E178" s="16"/>
      <c r="F178" s="16"/>
      <c r="G178" s="16"/>
      <c r="H178" s="16"/>
      <c r="I178" s="23"/>
      <c r="J178" s="24"/>
      <c r="K178" s="24"/>
      <c r="L178" s="17"/>
      <c r="M178" s="18"/>
      <c r="N178" s="17"/>
      <c r="O178" s="17"/>
      <c r="P178" s="17"/>
      <c r="Q178" s="17"/>
      <c r="R178" s="21"/>
      <c r="S178" s="20"/>
      <c r="X178" s="1"/>
      <c r="Y178" s="1"/>
      <c r="AN178" s="2"/>
      <c r="AO178" s="2"/>
      <c r="AT178"/>
      <c r="AU178"/>
      <c r="AV178"/>
      <c r="AW178"/>
      <c r="AX178"/>
      <c r="AY178"/>
      <c r="AZ178"/>
      <c r="BB178"/>
    </row>
    <row r="179" spans="1:81" x14ac:dyDescent="0.3">
      <c r="A179" s="16"/>
      <c r="B179" s="16"/>
      <c r="C179" s="16"/>
      <c r="D179" s="16"/>
      <c r="E179" s="16"/>
      <c r="F179" s="16"/>
      <c r="G179" s="16"/>
      <c r="H179" s="16"/>
      <c r="I179" s="23"/>
      <c r="J179" s="24"/>
      <c r="K179" s="24"/>
      <c r="L179" s="17"/>
      <c r="M179" s="18"/>
      <c r="N179" s="17"/>
      <c r="O179" s="17"/>
      <c r="P179" s="17"/>
      <c r="Q179" s="17"/>
      <c r="R179" s="21"/>
      <c r="S179" s="20"/>
      <c r="X179" s="1"/>
      <c r="Y179" s="1"/>
      <c r="AN179" s="2"/>
      <c r="AO179" s="2"/>
      <c r="AT179"/>
      <c r="AU179"/>
      <c r="AV179"/>
      <c r="AW179"/>
      <c r="AX179"/>
      <c r="AY179"/>
      <c r="AZ179"/>
      <c r="BB179"/>
    </row>
    <row r="180" spans="1:81" x14ac:dyDescent="0.3">
      <c r="A180" s="16"/>
      <c r="B180" s="16"/>
      <c r="C180" s="16"/>
      <c r="D180" s="16"/>
      <c r="E180" s="16"/>
      <c r="F180" s="16"/>
      <c r="G180" s="16"/>
      <c r="H180" s="16"/>
      <c r="I180" s="23"/>
      <c r="J180" s="24"/>
      <c r="K180" s="24"/>
      <c r="L180" s="17"/>
      <c r="M180" s="18"/>
      <c r="N180" s="17"/>
      <c r="O180" s="17"/>
      <c r="P180" s="17"/>
      <c r="Q180" s="17"/>
      <c r="R180" s="21"/>
      <c r="S180" s="20"/>
      <c r="X180" s="1"/>
      <c r="Y180" s="1"/>
      <c r="AN180" s="2"/>
      <c r="AO180" s="2"/>
      <c r="AT180"/>
      <c r="AU180"/>
      <c r="AV180"/>
      <c r="AW180"/>
      <c r="AX180"/>
      <c r="AY180"/>
      <c r="AZ180"/>
      <c r="BB180"/>
    </row>
    <row r="181" spans="1:81" x14ac:dyDescent="0.3">
      <c r="A181" s="16"/>
      <c r="B181" s="16"/>
      <c r="C181" s="16"/>
      <c r="D181" s="16"/>
      <c r="E181" s="16"/>
      <c r="F181" s="16"/>
      <c r="G181" s="16"/>
      <c r="H181" s="16"/>
      <c r="I181" s="23"/>
      <c r="J181" s="24"/>
      <c r="K181" s="24"/>
      <c r="L181" s="17"/>
      <c r="M181" s="18"/>
      <c r="N181" s="17"/>
      <c r="O181" s="17"/>
      <c r="P181" s="17"/>
      <c r="Q181" s="17"/>
      <c r="R181" s="21"/>
      <c r="S181" s="20"/>
      <c r="X181" s="1"/>
      <c r="Y181" s="1"/>
      <c r="AN181" s="2"/>
      <c r="AO181" s="2"/>
      <c r="AT181"/>
      <c r="AU181"/>
      <c r="AV181"/>
      <c r="AW181"/>
      <c r="AX181"/>
      <c r="AY181"/>
      <c r="AZ181"/>
      <c r="BB181"/>
    </row>
    <row r="182" spans="1:81" x14ac:dyDescent="0.3">
      <c r="A182" s="16"/>
      <c r="B182" s="16"/>
      <c r="C182" s="16"/>
      <c r="D182" s="16"/>
      <c r="E182" s="16"/>
      <c r="F182" s="16"/>
      <c r="G182" s="16"/>
      <c r="H182" s="16"/>
      <c r="I182" s="23"/>
      <c r="J182" s="24"/>
      <c r="K182" s="24"/>
      <c r="L182" s="17"/>
      <c r="M182" s="18"/>
      <c r="N182" s="17"/>
      <c r="O182" s="17"/>
      <c r="P182" s="17"/>
      <c r="Q182" s="17"/>
      <c r="R182" s="21"/>
      <c r="S182" s="20"/>
      <c r="X182" s="1"/>
      <c r="Y182" s="1"/>
      <c r="AN182" s="2"/>
      <c r="AO182" s="2"/>
      <c r="AT182"/>
      <c r="AU182"/>
      <c r="AV182"/>
      <c r="AW182"/>
      <c r="AX182"/>
      <c r="AY182"/>
      <c r="AZ182"/>
      <c r="BB182"/>
    </row>
    <row r="183" spans="1:81" x14ac:dyDescent="0.3">
      <c r="A183" s="16"/>
      <c r="B183" s="16"/>
      <c r="C183" s="16"/>
      <c r="D183" s="16"/>
      <c r="E183" s="16"/>
      <c r="F183" s="16"/>
      <c r="G183" s="16"/>
      <c r="H183" s="16"/>
      <c r="I183" s="23"/>
      <c r="J183" s="24"/>
      <c r="K183" s="24"/>
      <c r="L183" s="17"/>
      <c r="M183" s="18"/>
      <c r="N183" s="17"/>
      <c r="O183" s="17"/>
      <c r="P183" s="17"/>
      <c r="Q183" s="17"/>
      <c r="R183" s="21"/>
      <c r="S183" s="20"/>
      <c r="X183" s="1"/>
      <c r="Y183" s="1"/>
      <c r="AN183" s="2"/>
      <c r="AO183" s="2"/>
      <c r="AT183"/>
      <c r="AU183"/>
      <c r="AV183"/>
      <c r="AW183"/>
      <c r="AX183"/>
      <c r="AY183"/>
      <c r="AZ183"/>
      <c r="BB183"/>
    </row>
    <row r="184" spans="1:81" x14ac:dyDescent="0.3">
      <c r="A184" s="16"/>
      <c r="B184" s="16"/>
      <c r="C184" s="16"/>
      <c r="D184" s="16"/>
      <c r="E184" s="16"/>
      <c r="F184" s="16"/>
      <c r="G184" s="16"/>
      <c r="H184" s="16"/>
      <c r="I184" s="23"/>
      <c r="J184" s="24"/>
      <c r="K184" s="24"/>
      <c r="L184" s="17"/>
      <c r="M184" s="18"/>
      <c r="N184" s="17"/>
      <c r="O184" s="17"/>
      <c r="P184" s="17"/>
      <c r="Q184" s="17"/>
      <c r="R184" s="21"/>
      <c r="S184" s="20"/>
      <c r="X184" s="1"/>
      <c r="Y184" s="1"/>
      <c r="AN184" s="2"/>
      <c r="AO184" s="2"/>
      <c r="AT184"/>
      <c r="AU184"/>
      <c r="AV184"/>
      <c r="AW184"/>
      <c r="AX184"/>
      <c r="AY184"/>
      <c r="AZ184"/>
      <c r="BB184"/>
      <c r="CC184" s="3"/>
    </row>
    <row r="185" spans="1:81" x14ac:dyDescent="0.3">
      <c r="A185" s="16"/>
      <c r="B185" s="16"/>
      <c r="C185" s="16"/>
      <c r="D185" s="16"/>
      <c r="E185" s="16"/>
      <c r="F185" s="16"/>
      <c r="G185" s="16"/>
      <c r="H185" s="16"/>
      <c r="I185" s="23"/>
      <c r="J185" s="24"/>
      <c r="K185" s="24"/>
      <c r="L185" s="17"/>
      <c r="M185" s="18"/>
      <c r="N185" s="17"/>
      <c r="O185" s="17"/>
      <c r="P185" s="17"/>
      <c r="Q185" s="17"/>
      <c r="R185" s="21"/>
      <c r="S185" s="20"/>
      <c r="X185" s="1"/>
      <c r="Y185" s="1"/>
      <c r="AN185" s="2"/>
      <c r="AO185" s="2"/>
      <c r="AT185"/>
      <c r="AU185"/>
      <c r="AV185"/>
      <c r="AW185"/>
      <c r="AX185"/>
      <c r="AY185"/>
      <c r="AZ185"/>
      <c r="BB185"/>
    </row>
    <row r="186" spans="1:81" x14ac:dyDescent="0.3">
      <c r="A186" s="16"/>
      <c r="B186" s="16"/>
      <c r="C186" s="16"/>
      <c r="D186" s="16"/>
      <c r="E186" s="16"/>
      <c r="F186" s="16"/>
      <c r="G186" s="16"/>
      <c r="H186" s="16"/>
      <c r="I186" s="23"/>
      <c r="J186" s="24"/>
      <c r="K186" s="24"/>
      <c r="L186" s="17"/>
      <c r="M186" s="18"/>
      <c r="N186" s="17"/>
      <c r="O186" s="17"/>
      <c r="P186" s="17"/>
      <c r="Q186" s="17"/>
      <c r="R186" s="21"/>
      <c r="S186" s="20"/>
      <c r="X186" s="1"/>
      <c r="Y186" s="1"/>
      <c r="AN186" s="2"/>
      <c r="AO186" s="2"/>
      <c r="AT186"/>
      <c r="AU186"/>
      <c r="AV186"/>
      <c r="AW186"/>
      <c r="AX186"/>
      <c r="AY186"/>
      <c r="AZ186"/>
      <c r="BB186"/>
    </row>
    <row r="187" spans="1:81" x14ac:dyDescent="0.3">
      <c r="A187" s="16"/>
      <c r="B187" s="16"/>
      <c r="C187" s="16"/>
      <c r="D187" s="16"/>
      <c r="E187" s="16"/>
      <c r="F187" s="16"/>
      <c r="G187" s="16"/>
      <c r="H187" s="16"/>
      <c r="I187" s="23"/>
      <c r="J187" s="24"/>
      <c r="K187" s="24"/>
      <c r="L187" s="17"/>
      <c r="M187" s="18"/>
      <c r="N187" s="17"/>
      <c r="O187" s="17"/>
      <c r="P187" s="17"/>
      <c r="Q187" s="17"/>
      <c r="R187" s="21"/>
      <c r="S187" s="20"/>
      <c r="X187" s="1"/>
      <c r="Y187" s="1"/>
      <c r="AN187" s="2"/>
      <c r="AO187" s="2"/>
      <c r="AT187"/>
      <c r="AU187"/>
      <c r="AV187"/>
      <c r="AW187"/>
      <c r="AX187"/>
      <c r="AY187"/>
      <c r="AZ187"/>
      <c r="BB187"/>
    </row>
    <row r="188" spans="1:81" x14ac:dyDescent="0.3">
      <c r="A188" s="16"/>
      <c r="B188" s="16"/>
      <c r="C188" s="16"/>
      <c r="D188" s="16"/>
      <c r="E188" s="16"/>
      <c r="F188" s="16"/>
      <c r="G188" s="16"/>
      <c r="H188" s="16"/>
      <c r="I188" s="23"/>
      <c r="J188" s="24"/>
      <c r="K188" s="24"/>
      <c r="L188" s="17"/>
      <c r="M188" s="18"/>
      <c r="N188" s="17"/>
      <c r="O188" s="17"/>
      <c r="P188" s="17"/>
      <c r="Q188" s="17"/>
      <c r="R188" s="21"/>
      <c r="S188" s="20"/>
      <c r="X188" s="1"/>
      <c r="Y188" s="1"/>
      <c r="AN188" s="2"/>
      <c r="AO188" s="2"/>
      <c r="AT188"/>
      <c r="AU188"/>
      <c r="AV188"/>
      <c r="AW188"/>
      <c r="AX188"/>
      <c r="AY188"/>
      <c r="AZ188"/>
      <c r="BB188"/>
    </row>
    <row r="189" spans="1:81" x14ac:dyDescent="0.3">
      <c r="A189" s="16"/>
      <c r="B189" s="16"/>
      <c r="C189" s="16"/>
      <c r="D189" s="16"/>
      <c r="E189" s="16"/>
      <c r="F189" s="16"/>
      <c r="G189" s="16"/>
      <c r="H189" s="16"/>
      <c r="I189" s="23"/>
      <c r="J189" s="24"/>
      <c r="K189" s="24"/>
      <c r="L189" s="17"/>
      <c r="M189" s="18"/>
      <c r="N189" s="17"/>
      <c r="O189" s="17"/>
      <c r="P189" s="17"/>
      <c r="Q189" s="17"/>
      <c r="R189" s="21"/>
      <c r="S189" s="20"/>
      <c r="X189" s="1"/>
      <c r="Y189" s="1"/>
      <c r="AN189" s="2"/>
      <c r="AO189" s="2"/>
      <c r="AT189"/>
      <c r="AU189"/>
      <c r="AV189"/>
      <c r="AW189"/>
      <c r="AX189"/>
      <c r="AY189"/>
      <c r="AZ189"/>
      <c r="BB189"/>
    </row>
    <row r="190" spans="1:81" x14ac:dyDescent="0.3">
      <c r="A190" s="16"/>
      <c r="B190" s="16"/>
      <c r="C190" s="16"/>
      <c r="D190" s="16"/>
      <c r="E190" s="16"/>
      <c r="F190" s="16"/>
      <c r="G190" s="16"/>
      <c r="H190" s="16"/>
      <c r="I190" s="23"/>
      <c r="J190" s="24"/>
      <c r="K190" s="24"/>
      <c r="L190" s="17"/>
      <c r="M190" s="18"/>
      <c r="N190" s="17"/>
      <c r="O190" s="17"/>
      <c r="P190" s="17"/>
      <c r="Q190" s="17"/>
      <c r="R190" s="21"/>
      <c r="S190" s="20"/>
      <c r="X190" s="1"/>
      <c r="Y190" s="1"/>
      <c r="AN190" s="2"/>
      <c r="AO190" s="2"/>
      <c r="AT190"/>
      <c r="AU190"/>
      <c r="AV190"/>
      <c r="AW190"/>
      <c r="AX190"/>
      <c r="AY190"/>
      <c r="AZ190"/>
      <c r="BB190"/>
    </row>
    <row r="191" spans="1:81" x14ac:dyDescent="0.3">
      <c r="A191" s="16"/>
      <c r="B191" s="16"/>
      <c r="C191" s="16"/>
      <c r="D191" s="16"/>
      <c r="E191" s="16"/>
      <c r="F191" s="16"/>
      <c r="G191" s="16"/>
      <c r="H191" s="16"/>
      <c r="I191" s="23"/>
      <c r="J191" s="24"/>
      <c r="K191" s="24"/>
      <c r="L191" s="17"/>
      <c r="M191" s="18"/>
      <c r="N191" s="17"/>
      <c r="O191" s="17"/>
      <c r="P191" s="17"/>
      <c r="Q191" s="17"/>
      <c r="R191" s="21"/>
      <c r="S191" s="20"/>
      <c r="X191" s="1"/>
      <c r="Y191" s="1"/>
      <c r="AN191" s="2"/>
      <c r="AO191" s="2"/>
      <c r="AT191"/>
      <c r="AU191"/>
      <c r="AV191"/>
      <c r="AW191"/>
      <c r="AX191"/>
      <c r="AY191"/>
      <c r="AZ191"/>
      <c r="BB191"/>
    </row>
    <row r="192" spans="1:81" x14ac:dyDescent="0.3">
      <c r="A192" s="16"/>
      <c r="B192" s="16"/>
      <c r="C192" s="16"/>
      <c r="D192" s="16"/>
      <c r="E192" s="16"/>
      <c r="F192" s="16"/>
      <c r="G192" s="16"/>
      <c r="H192" s="16"/>
      <c r="I192" s="23"/>
      <c r="J192" s="24"/>
      <c r="K192" s="24"/>
      <c r="L192" s="17"/>
      <c r="M192" s="18"/>
      <c r="N192" s="17"/>
      <c r="O192" s="17"/>
      <c r="P192" s="17"/>
      <c r="Q192" s="17"/>
      <c r="R192" s="21"/>
      <c r="S192" s="20"/>
      <c r="X192" s="1"/>
      <c r="Y192" s="1"/>
      <c r="AN192" s="2"/>
      <c r="AO192" s="2"/>
      <c r="AT192"/>
      <c r="AU192"/>
      <c r="AV192"/>
      <c r="AW192"/>
      <c r="AX192"/>
      <c r="AY192"/>
      <c r="AZ192"/>
      <c r="BB192"/>
    </row>
    <row r="193" spans="1:54" x14ac:dyDescent="0.3">
      <c r="A193" s="16"/>
      <c r="B193" s="16"/>
      <c r="C193" s="16"/>
      <c r="D193" s="16"/>
      <c r="E193" s="16"/>
      <c r="F193" s="16"/>
      <c r="G193" s="16"/>
      <c r="H193" s="16"/>
      <c r="I193" s="23"/>
      <c r="J193" s="24"/>
      <c r="K193" s="24"/>
      <c r="L193" s="17"/>
      <c r="M193" s="18"/>
      <c r="N193" s="17"/>
      <c r="O193" s="17"/>
      <c r="P193" s="17"/>
      <c r="Q193" s="17"/>
      <c r="R193" s="21"/>
      <c r="S193" s="20"/>
      <c r="T193" s="3"/>
      <c r="X193" s="1"/>
      <c r="Y193" s="1"/>
      <c r="AN193" s="2"/>
      <c r="AO193" s="2"/>
      <c r="AT193"/>
      <c r="AU193"/>
      <c r="AV193"/>
      <c r="AW193"/>
      <c r="AX193"/>
      <c r="AY193"/>
      <c r="AZ193"/>
      <c r="BB193"/>
    </row>
    <row r="194" spans="1:54" x14ac:dyDescent="0.3">
      <c r="A194" s="16"/>
      <c r="B194" s="16"/>
      <c r="C194" s="16"/>
      <c r="D194" s="16"/>
      <c r="E194" s="16"/>
      <c r="F194" s="16"/>
      <c r="G194" s="16"/>
      <c r="H194" s="16"/>
      <c r="I194" s="23"/>
      <c r="J194" s="24"/>
      <c r="K194" s="24"/>
      <c r="L194" s="17"/>
      <c r="M194" s="18"/>
      <c r="N194" s="17"/>
      <c r="O194" s="17"/>
      <c r="P194" s="17"/>
      <c r="Q194" s="17"/>
      <c r="R194" s="21"/>
      <c r="S194" s="20"/>
      <c r="X194" s="1"/>
      <c r="Y194" s="1"/>
      <c r="AN194" s="2"/>
      <c r="AO194" s="2"/>
      <c r="AT194"/>
      <c r="AU194"/>
      <c r="AV194"/>
      <c r="AW194"/>
      <c r="AX194"/>
      <c r="AY194"/>
      <c r="AZ194"/>
      <c r="BB194"/>
    </row>
    <row r="195" spans="1:54" x14ac:dyDescent="0.3">
      <c r="A195" s="16"/>
      <c r="B195" s="16"/>
      <c r="C195" s="16"/>
      <c r="D195" s="16"/>
      <c r="E195" s="16"/>
      <c r="F195" s="16"/>
      <c r="G195" s="16"/>
      <c r="H195" s="16"/>
      <c r="I195" s="23"/>
      <c r="J195" s="24"/>
      <c r="K195" s="24"/>
      <c r="L195" s="17"/>
      <c r="M195" s="18"/>
      <c r="N195" s="17"/>
      <c r="O195" s="17"/>
      <c r="P195" s="17"/>
      <c r="Q195" s="17"/>
      <c r="R195" s="21"/>
      <c r="S195" s="20"/>
      <c r="X195" s="1"/>
      <c r="Y195" s="1"/>
      <c r="AN195" s="2"/>
      <c r="AO195" s="2"/>
      <c r="AT195"/>
      <c r="AU195"/>
      <c r="AV195"/>
      <c r="AW195"/>
      <c r="AX195"/>
      <c r="AY195"/>
      <c r="AZ195"/>
      <c r="BB195"/>
    </row>
    <row r="196" spans="1:54" x14ac:dyDescent="0.3">
      <c r="A196" s="16"/>
      <c r="B196" s="16"/>
      <c r="C196" s="16"/>
      <c r="D196" s="16"/>
      <c r="E196" s="16"/>
      <c r="F196" s="16"/>
      <c r="G196" s="16"/>
      <c r="H196" s="16"/>
      <c r="I196" s="23"/>
      <c r="J196" s="24"/>
      <c r="K196" s="24"/>
      <c r="L196" s="17"/>
      <c r="M196" s="18"/>
      <c r="N196" s="17"/>
      <c r="O196" s="17"/>
      <c r="P196" s="17"/>
      <c r="Q196" s="17"/>
      <c r="R196" s="21"/>
      <c r="S196" s="20"/>
      <c r="X196" s="1"/>
      <c r="Y196" s="1"/>
      <c r="AN196" s="2"/>
      <c r="AO196" s="2"/>
      <c r="AT196"/>
      <c r="AU196"/>
      <c r="AV196"/>
      <c r="AW196"/>
      <c r="AX196"/>
      <c r="AY196"/>
      <c r="AZ196"/>
      <c r="BB196"/>
    </row>
    <row r="197" spans="1:54" x14ac:dyDescent="0.3">
      <c r="A197" s="16"/>
      <c r="B197" s="16"/>
      <c r="C197" s="16"/>
      <c r="D197" s="16"/>
      <c r="E197" s="16"/>
      <c r="F197" s="16"/>
      <c r="G197" s="16"/>
      <c r="H197" s="16"/>
      <c r="I197" s="23"/>
      <c r="J197" s="24"/>
      <c r="K197" s="24"/>
      <c r="L197" s="17"/>
      <c r="M197" s="18"/>
      <c r="N197" s="17"/>
      <c r="O197" s="17"/>
      <c r="P197" s="17"/>
      <c r="Q197" s="17"/>
      <c r="R197" s="21"/>
      <c r="S197" s="20"/>
      <c r="X197" s="1"/>
      <c r="Y197" s="1"/>
      <c r="AN197" s="2"/>
      <c r="AO197" s="2"/>
      <c r="AR197" s="3"/>
      <c r="AT197"/>
      <c r="AU197"/>
      <c r="AV197"/>
      <c r="AW197"/>
      <c r="AX197"/>
      <c r="AY197"/>
      <c r="AZ197"/>
      <c r="BB197"/>
    </row>
    <row r="198" spans="1:54" x14ac:dyDescent="0.3">
      <c r="A198" s="16"/>
      <c r="B198" s="16"/>
      <c r="C198" s="16"/>
      <c r="D198" s="16"/>
      <c r="E198" s="16"/>
      <c r="F198" s="16"/>
      <c r="G198" s="16"/>
      <c r="H198" s="16"/>
      <c r="I198" s="23"/>
      <c r="J198" s="24"/>
      <c r="K198" s="24"/>
      <c r="L198" s="17"/>
      <c r="M198" s="18"/>
      <c r="N198" s="17"/>
      <c r="O198" s="17"/>
      <c r="P198" s="17"/>
      <c r="Q198" s="17"/>
      <c r="R198" s="21"/>
      <c r="S198" s="20"/>
      <c r="X198" s="1"/>
      <c r="Y198" s="1"/>
      <c r="AN198" s="2"/>
      <c r="AO198" s="2"/>
      <c r="AT198"/>
      <c r="AU198"/>
      <c r="AV198"/>
      <c r="AW198"/>
      <c r="AX198"/>
      <c r="AY198"/>
      <c r="AZ198"/>
      <c r="BB198"/>
    </row>
    <row r="199" spans="1:54" x14ac:dyDescent="0.3">
      <c r="A199" s="16"/>
      <c r="B199" s="16"/>
      <c r="C199" s="16"/>
      <c r="D199" s="16"/>
      <c r="E199" s="16"/>
      <c r="F199" s="16"/>
      <c r="G199" s="16"/>
      <c r="H199" s="16"/>
      <c r="I199" s="23"/>
      <c r="J199" s="24"/>
      <c r="K199" s="24"/>
      <c r="L199" s="17"/>
      <c r="M199" s="18"/>
      <c r="N199" s="17"/>
      <c r="O199" s="17"/>
      <c r="P199" s="17"/>
      <c r="Q199" s="17"/>
      <c r="R199" s="21"/>
      <c r="S199" s="20"/>
      <c r="X199" s="1"/>
      <c r="Y199" s="1"/>
      <c r="AN199" s="2"/>
      <c r="AO199" s="2"/>
      <c r="AT199"/>
      <c r="AU199"/>
      <c r="AV199"/>
      <c r="AW199"/>
      <c r="AX199"/>
      <c r="AY199"/>
      <c r="AZ199"/>
      <c r="BB199"/>
    </row>
    <row r="200" spans="1:54" x14ac:dyDescent="0.3">
      <c r="A200" s="16"/>
      <c r="B200" s="16"/>
      <c r="C200" s="16"/>
      <c r="D200" s="16"/>
      <c r="E200" s="16"/>
      <c r="F200" s="16"/>
      <c r="G200" s="16"/>
      <c r="H200" s="16"/>
      <c r="I200" s="23"/>
      <c r="J200" s="24"/>
      <c r="K200" s="24"/>
      <c r="L200" s="17"/>
      <c r="M200" s="18"/>
      <c r="N200" s="17"/>
      <c r="O200" s="17"/>
      <c r="P200" s="17"/>
      <c r="Q200" s="17"/>
      <c r="R200" s="21"/>
      <c r="S200" s="20"/>
      <c r="X200" s="1"/>
      <c r="Y200" s="1"/>
      <c r="AN200" s="2"/>
      <c r="AO200" s="2"/>
      <c r="AT200"/>
      <c r="AU200"/>
      <c r="AV200"/>
      <c r="AW200"/>
      <c r="AX200"/>
      <c r="AY200"/>
      <c r="AZ200"/>
      <c r="BB200"/>
    </row>
    <row r="201" spans="1:54" x14ac:dyDescent="0.3">
      <c r="A201" s="16"/>
      <c r="B201" s="16"/>
      <c r="C201" s="16"/>
      <c r="D201" s="16"/>
      <c r="E201" s="16"/>
      <c r="F201" s="16"/>
      <c r="G201" s="16"/>
      <c r="H201" s="16"/>
      <c r="I201" s="23"/>
      <c r="J201" s="24"/>
      <c r="K201" s="24"/>
      <c r="L201" s="17"/>
      <c r="M201" s="18"/>
      <c r="N201" s="17"/>
      <c r="O201" s="17"/>
      <c r="P201" s="17"/>
      <c r="Q201" s="17"/>
      <c r="R201" s="21"/>
      <c r="S201" s="20"/>
      <c r="X201" s="1"/>
      <c r="Y201" s="1"/>
      <c r="AN201" s="2"/>
      <c r="AO201" s="2"/>
      <c r="AT201"/>
      <c r="AU201"/>
      <c r="AV201"/>
      <c r="AW201"/>
      <c r="AX201"/>
      <c r="AY201"/>
      <c r="AZ201"/>
      <c r="BB201"/>
    </row>
    <row r="202" spans="1:54" x14ac:dyDescent="0.3">
      <c r="A202" s="16"/>
      <c r="B202" s="16"/>
      <c r="C202" s="16"/>
      <c r="D202" s="16"/>
      <c r="E202" s="16"/>
      <c r="F202" s="16"/>
      <c r="G202" s="16"/>
      <c r="H202" s="16"/>
      <c r="I202" s="23"/>
      <c r="J202" s="24"/>
      <c r="K202" s="24"/>
      <c r="L202" s="17"/>
      <c r="M202" s="18"/>
      <c r="N202" s="17"/>
      <c r="O202" s="17"/>
      <c r="P202" s="17"/>
      <c r="Q202" s="17"/>
      <c r="R202" s="21"/>
      <c r="S202" s="20"/>
      <c r="X202" s="1"/>
      <c r="Y202" s="1"/>
      <c r="AN202" s="2"/>
      <c r="AO202" s="2"/>
      <c r="AT202"/>
      <c r="AU202"/>
      <c r="AV202"/>
      <c r="AW202"/>
      <c r="AX202"/>
      <c r="AY202"/>
      <c r="AZ202"/>
      <c r="BB202"/>
    </row>
    <row r="203" spans="1:54" x14ac:dyDescent="0.3">
      <c r="A203" s="16"/>
      <c r="B203" s="16"/>
      <c r="C203" s="16"/>
      <c r="D203" s="16"/>
      <c r="E203" s="16"/>
      <c r="F203" s="16"/>
      <c r="G203" s="16"/>
      <c r="H203" s="16"/>
      <c r="I203" s="23"/>
      <c r="J203" s="24"/>
      <c r="K203" s="24"/>
      <c r="L203" s="17"/>
      <c r="M203" s="18"/>
      <c r="N203" s="17"/>
      <c r="O203" s="17"/>
      <c r="P203" s="17"/>
      <c r="Q203" s="17"/>
      <c r="R203" s="21"/>
      <c r="S203" s="20"/>
      <c r="X203" s="1"/>
      <c r="Y203" s="1"/>
      <c r="AN203" s="2"/>
      <c r="AO203" s="2"/>
      <c r="AT203"/>
      <c r="AU203"/>
      <c r="AV203"/>
      <c r="AW203"/>
      <c r="AX203"/>
      <c r="AY203"/>
      <c r="AZ203"/>
      <c r="BB203"/>
    </row>
    <row r="204" spans="1:54" x14ac:dyDescent="0.3">
      <c r="A204" s="16"/>
      <c r="B204" s="16"/>
      <c r="C204" s="16"/>
      <c r="D204" s="16"/>
      <c r="E204" s="16"/>
      <c r="F204" s="16"/>
      <c r="G204" s="16"/>
      <c r="H204" s="16"/>
      <c r="I204" s="23"/>
      <c r="J204" s="24"/>
      <c r="K204" s="24"/>
      <c r="L204" s="17"/>
      <c r="M204" s="18"/>
      <c r="N204" s="17"/>
      <c r="O204" s="17"/>
      <c r="P204" s="17"/>
      <c r="Q204" s="17"/>
      <c r="R204" s="21"/>
      <c r="S204" s="20"/>
      <c r="X204" s="1"/>
      <c r="Y204" s="1"/>
      <c r="AN204" s="2"/>
      <c r="AO204" s="2"/>
      <c r="AT204"/>
      <c r="AU204"/>
      <c r="AV204"/>
      <c r="AW204"/>
      <c r="AX204"/>
      <c r="AY204"/>
      <c r="AZ204"/>
      <c r="BB204"/>
    </row>
    <row r="205" spans="1:54" x14ac:dyDescent="0.3">
      <c r="A205" s="16"/>
      <c r="B205" s="16"/>
      <c r="C205" s="16"/>
      <c r="D205" s="16"/>
      <c r="E205" s="16"/>
      <c r="F205" s="16"/>
      <c r="G205" s="16"/>
      <c r="H205" s="16"/>
      <c r="I205" s="23"/>
      <c r="J205" s="24"/>
      <c r="K205" s="24"/>
      <c r="L205" s="17"/>
      <c r="M205" s="18"/>
      <c r="N205" s="17"/>
      <c r="O205" s="17"/>
      <c r="P205" s="17"/>
      <c r="Q205" s="17"/>
      <c r="R205" s="21"/>
      <c r="S205" s="20"/>
      <c r="X205" s="1"/>
      <c r="Y205" s="1"/>
      <c r="AN205" s="2"/>
      <c r="AO205" s="2"/>
      <c r="AT205"/>
      <c r="AU205"/>
      <c r="AV205"/>
      <c r="AW205"/>
      <c r="AX205"/>
      <c r="AY205"/>
      <c r="AZ205"/>
      <c r="BB205"/>
    </row>
    <row r="206" spans="1:54" x14ac:dyDescent="0.3">
      <c r="A206" s="16"/>
      <c r="B206" s="16"/>
      <c r="C206" s="16"/>
      <c r="D206" s="16"/>
      <c r="E206" s="16"/>
      <c r="F206" s="16"/>
      <c r="G206" s="16"/>
      <c r="H206" s="16"/>
      <c r="I206" s="23"/>
      <c r="J206" s="24"/>
      <c r="K206" s="24"/>
      <c r="L206" s="17"/>
      <c r="M206" s="18"/>
      <c r="N206" s="17"/>
      <c r="O206" s="17"/>
      <c r="P206" s="17"/>
      <c r="Q206" s="17"/>
      <c r="R206" s="21"/>
      <c r="S206" s="20"/>
      <c r="X206" s="1"/>
      <c r="Y206" s="1"/>
      <c r="AN206" s="2"/>
      <c r="AO206" s="2"/>
      <c r="AT206"/>
      <c r="AU206"/>
      <c r="AV206"/>
      <c r="AW206"/>
      <c r="AX206"/>
      <c r="AY206"/>
      <c r="AZ206"/>
      <c r="BB206"/>
    </row>
    <row r="207" spans="1:54" x14ac:dyDescent="0.3">
      <c r="A207" s="16"/>
      <c r="B207" s="16"/>
      <c r="C207" s="16"/>
      <c r="D207" s="16"/>
      <c r="E207" s="16"/>
      <c r="F207" s="16"/>
      <c r="G207" s="16"/>
      <c r="H207" s="16"/>
      <c r="I207" s="23"/>
      <c r="J207" s="24"/>
      <c r="K207" s="24"/>
      <c r="L207" s="17"/>
      <c r="M207" s="18"/>
      <c r="N207" s="17"/>
      <c r="O207" s="17"/>
      <c r="P207" s="17"/>
      <c r="Q207" s="17"/>
      <c r="R207" s="21"/>
      <c r="S207" s="20"/>
      <c r="X207" s="1"/>
      <c r="Y207" s="1"/>
      <c r="AN207" s="2"/>
      <c r="AO207" s="2"/>
      <c r="AT207"/>
      <c r="AU207"/>
      <c r="AV207"/>
      <c r="AW207"/>
      <c r="AX207"/>
      <c r="AY207"/>
      <c r="AZ207"/>
      <c r="BB207"/>
    </row>
    <row r="208" spans="1:54" x14ac:dyDescent="0.3">
      <c r="A208" s="16"/>
      <c r="B208" s="16"/>
      <c r="C208" s="16"/>
      <c r="D208" s="16"/>
      <c r="E208" s="16"/>
      <c r="F208" s="16"/>
      <c r="G208" s="16"/>
      <c r="H208" s="16"/>
      <c r="I208" s="23"/>
      <c r="J208" s="24"/>
      <c r="K208" s="24"/>
      <c r="L208" s="17"/>
      <c r="M208" s="18"/>
      <c r="N208" s="17"/>
      <c r="O208" s="17"/>
      <c r="P208" s="17"/>
      <c r="Q208" s="17"/>
      <c r="R208" s="21"/>
      <c r="S208" s="20"/>
      <c r="X208" s="1"/>
      <c r="Y208" s="1"/>
      <c r="AN208" s="2"/>
      <c r="AO208" s="2"/>
      <c r="AT208"/>
      <c r="AU208"/>
      <c r="AV208"/>
      <c r="AW208"/>
      <c r="AX208"/>
      <c r="AY208"/>
      <c r="AZ208"/>
      <c r="BB208"/>
    </row>
    <row r="209" spans="1:81" x14ac:dyDescent="0.3">
      <c r="A209" s="16"/>
      <c r="B209" s="16"/>
      <c r="C209" s="16"/>
      <c r="D209" s="16"/>
      <c r="E209" s="16"/>
      <c r="F209" s="16"/>
      <c r="G209" s="16"/>
      <c r="H209" s="16"/>
      <c r="I209" s="23"/>
      <c r="J209" s="24"/>
      <c r="K209" s="24"/>
      <c r="L209" s="17"/>
      <c r="M209" s="18"/>
      <c r="N209" s="17"/>
      <c r="O209" s="17"/>
      <c r="P209" s="17"/>
      <c r="Q209" s="17"/>
      <c r="R209" s="21"/>
      <c r="S209" s="20"/>
      <c r="X209" s="1"/>
      <c r="Y209" s="1"/>
      <c r="AN209" s="2"/>
      <c r="AO209" s="2"/>
      <c r="AT209"/>
      <c r="AU209"/>
      <c r="AV209"/>
      <c r="AW209"/>
      <c r="AX209"/>
      <c r="AY209"/>
      <c r="AZ209"/>
      <c r="BB209"/>
    </row>
    <row r="210" spans="1:81" x14ac:dyDescent="0.3">
      <c r="A210" s="16"/>
      <c r="B210" s="16"/>
      <c r="C210" s="16"/>
      <c r="D210" s="16"/>
      <c r="E210" s="16"/>
      <c r="F210" s="16"/>
      <c r="G210" s="16"/>
      <c r="H210" s="16"/>
      <c r="I210" s="23"/>
      <c r="J210" s="24"/>
      <c r="K210" s="24"/>
      <c r="L210" s="17"/>
      <c r="M210" s="18"/>
      <c r="N210" s="17"/>
      <c r="O210" s="17"/>
      <c r="P210" s="17"/>
      <c r="Q210" s="17"/>
      <c r="R210" s="21"/>
      <c r="S210" s="20"/>
      <c r="X210" s="1"/>
      <c r="Y210" s="1"/>
      <c r="AN210" s="2"/>
      <c r="AO210" s="2"/>
      <c r="AT210"/>
      <c r="AU210"/>
      <c r="AV210"/>
      <c r="AW210"/>
      <c r="AX210"/>
      <c r="AY210"/>
      <c r="AZ210"/>
      <c r="BB210"/>
    </row>
    <row r="211" spans="1:81" x14ac:dyDescent="0.3">
      <c r="A211" s="16"/>
      <c r="B211" s="16"/>
      <c r="C211" s="16"/>
      <c r="D211" s="16"/>
      <c r="E211" s="16"/>
      <c r="F211" s="16"/>
      <c r="G211" s="16"/>
      <c r="H211" s="16"/>
      <c r="I211" s="23"/>
      <c r="J211" s="24"/>
      <c r="K211" s="24"/>
      <c r="L211" s="17"/>
      <c r="M211" s="18"/>
      <c r="N211" s="17"/>
      <c r="O211" s="17"/>
      <c r="P211" s="17"/>
      <c r="Q211" s="17"/>
      <c r="R211" s="21"/>
      <c r="S211" s="20"/>
      <c r="X211" s="1"/>
      <c r="Y211" s="1"/>
      <c r="AN211" s="2"/>
      <c r="AO211" s="2"/>
      <c r="AT211"/>
      <c r="AU211"/>
      <c r="AV211"/>
      <c r="AW211"/>
      <c r="AX211"/>
      <c r="AY211"/>
      <c r="AZ211"/>
      <c r="BB211"/>
    </row>
    <row r="212" spans="1:81" x14ac:dyDescent="0.3">
      <c r="A212" s="16"/>
      <c r="B212" s="16"/>
      <c r="C212" s="16"/>
      <c r="D212" s="16"/>
      <c r="E212" s="16"/>
      <c r="F212" s="16"/>
      <c r="G212" s="16"/>
      <c r="H212" s="16"/>
      <c r="I212" s="23"/>
      <c r="J212" s="24"/>
      <c r="K212" s="24"/>
      <c r="L212" s="17"/>
      <c r="M212" s="18"/>
      <c r="N212" s="17"/>
      <c r="O212" s="17"/>
      <c r="P212" s="17"/>
      <c r="Q212" s="17"/>
      <c r="R212" s="21"/>
      <c r="S212" s="20"/>
      <c r="X212" s="1"/>
      <c r="Y212" s="1"/>
      <c r="AN212" s="2"/>
      <c r="AO212" s="2"/>
      <c r="AT212"/>
      <c r="AU212"/>
      <c r="AV212"/>
      <c r="AW212"/>
      <c r="AX212"/>
      <c r="AY212"/>
      <c r="AZ212"/>
      <c r="BB212"/>
      <c r="CC212" s="3"/>
    </row>
    <row r="213" spans="1:81" x14ac:dyDescent="0.3">
      <c r="A213" s="16"/>
      <c r="B213" s="16"/>
      <c r="C213" s="16"/>
      <c r="D213" s="16"/>
      <c r="E213" s="16"/>
      <c r="F213" s="16"/>
      <c r="G213" s="16"/>
      <c r="H213" s="16"/>
      <c r="I213" s="23"/>
      <c r="J213" s="24"/>
      <c r="K213" s="24"/>
      <c r="L213" s="17"/>
      <c r="M213" s="18"/>
      <c r="N213" s="17"/>
      <c r="O213" s="17"/>
      <c r="P213" s="17"/>
      <c r="Q213" s="17"/>
      <c r="R213" s="21"/>
      <c r="S213" s="20"/>
      <c r="X213" s="1"/>
      <c r="Y213" s="1"/>
      <c r="AN213" s="2"/>
      <c r="AO213" s="2"/>
      <c r="AT213"/>
      <c r="AU213"/>
      <c r="AV213"/>
      <c r="AW213"/>
      <c r="AX213"/>
      <c r="AY213"/>
      <c r="AZ213"/>
      <c r="BB213"/>
    </row>
    <row r="214" spans="1:81" x14ac:dyDescent="0.3">
      <c r="A214" s="16"/>
      <c r="B214" s="16"/>
      <c r="C214" s="16"/>
      <c r="D214" s="16"/>
      <c r="E214" s="16"/>
      <c r="F214" s="16"/>
      <c r="G214" s="16"/>
      <c r="H214" s="16"/>
      <c r="I214" s="23"/>
      <c r="J214" s="24"/>
      <c r="K214" s="24"/>
      <c r="L214" s="17"/>
      <c r="M214" s="18"/>
      <c r="N214" s="17"/>
      <c r="O214" s="17"/>
      <c r="P214" s="17"/>
      <c r="Q214" s="17"/>
      <c r="R214" s="21"/>
      <c r="S214" s="20"/>
      <c r="X214" s="1"/>
      <c r="Y214" s="1"/>
      <c r="AN214" s="2"/>
      <c r="AO214" s="2"/>
      <c r="AT214"/>
      <c r="AU214"/>
      <c r="AV214"/>
      <c r="AW214"/>
      <c r="AX214"/>
      <c r="AY214"/>
      <c r="AZ214"/>
      <c r="BB214"/>
    </row>
    <row r="215" spans="1:81" x14ac:dyDescent="0.3">
      <c r="A215" s="16"/>
      <c r="B215" s="16"/>
      <c r="C215" s="16"/>
      <c r="D215" s="16"/>
      <c r="E215" s="16"/>
      <c r="F215" s="16"/>
      <c r="G215" s="16"/>
      <c r="H215" s="16"/>
      <c r="I215" s="23"/>
      <c r="J215" s="24"/>
      <c r="K215" s="24"/>
      <c r="L215" s="17"/>
      <c r="M215" s="18"/>
      <c r="N215" s="17"/>
      <c r="O215" s="17"/>
      <c r="P215" s="17"/>
      <c r="Q215" s="17"/>
      <c r="R215" s="21"/>
      <c r="S215" s="20"/>
      <c r="X215" s="1"/>
      <c r="Y215" s="1"/>
      <c r="AN215" s="2"/>
      <c r="AO215" s="2"/>
      <c r="AT215"/>
      <c r="AU215"/>
      <c r="AV215"/>
      <c r="AW215"/>
      <c r="AX215"/>
      <c r="AY215"/>
      <c r="AZ215"/>
      <c r="BB215"/>
    </row>
    <row r="216" spans="1:81" x14ac:dyDescent="0.3">
      <c r="A216" s="16"/>
      <c r="B216" s="16"/>
      <c r="C216" s="16"/>
      <c r="D216" s="16"/>
      <c r="E216" s="16"/>
      <c r="F216" s="16"/>
      <c r="G216" s="16"/>
      <c r="H216" s="16"/>
      <c r="I216" s="23"/>
      <c r="J216" s="24"/>
      <c r="K216" s="24"/>
      <c r="L216" s="17"/>
      <c r="M216" s="18"/>
      <c r="N216" s="17"/>
      <c r="O216" s="17"/>
      <c r="P216" s="17"/>
      <c r="Q216" s="17"/>
      <c r="R216" s="21"/>
      <c r="S216" s="20"/>
      <c r="X216" s="1"/>
      <c r="Y216" s="1"/>
      <c r="AN216" s="2"/>
      <c r="AO216" s="2"/>
      <c r="AT216"/>
      <c r="AU216"/>
      <c r="AV216"/>
      <c r="AW216"/>
      <c r="AX216"/>
      <c r="AY216"/>
      <c r="AZ216"/>
      <c r="BB216"/>
    </row>
    <row r="217" spans="1:81" x14ac:dyDescent="0.3">
      <c r="A217" s="16"/>
      <c r="B217" s="16"/>
      <c r="C217" s="16"/>
      <c r="D217" s="16"/>
      <c r="E217" s="16"/>
      <c r="F217" s="16"/>
      <c r="G217" s="16"/>
      <c r="H217" s="16"/>
      <c r="I217" s="23"/>
      <c r="J217" s="24"/>
      <c r="K217" s="24"/>
      <c r="L217" s="17"/>
      <c r="M217" s="18"/>
      <c r="N217" s="17"/>
      <c r="O217" s="17"/>
      <c r="P217" s="17"/>
      <c r="Q217" s="17"/>
      <c r="R217" s="21"/>
      <c r="S217" s="20"/>
      <c r="X217" s="1"/>
      <c r="Y217" s="1"/>
      <c r="AN217" s="2"/>
      <c r="AO217" s="2"/>
      <c r="AT217"/>
      <c r="AU217"/>
      <c r="AV217"/>
      <c r="AW217"/>
      <c r="AX217"/>
      <c r="AY217"/>
      <c r="AZ217"/>
      <c r="BB217"/>
    </row>
    <row r="218" spans="1:81" x14ac:dyDescent="0.3">
      <c r="A218" s="16"/>
      <c r="B218" s="16"/>
      <c r="C218" s="16"/>
      <c r="D218" s="16"/>
      <c r="E218" s="16"/>
      <c r="F218" s="16"/>
      <c r="G218" s="16"/>
      <c r="H218" s="16"/>
      <c r="I218" s="23"/>
      <c r="J218" s="24"/>
      <c r="K218" s="24"/>
      <c r="L218" s="17"/>
      <c r="M218" s="18"/>
      <c r="N218" s="17"/>
      <c r="O218" s="17"/>
      <c r="P218" s="17"/>
      <c r="Q218" s="17"/>
      <c r="R218" s="21"/>
      <c r="S218" s="20"/>
      <c r="X218" s="1"/>
      <c r="Y218" s="1"/>
      <c r="AN218" s="2"/>
      <c r="AO218" s="2"/>
      <c r="AT218"/>
      <c r="AU218"/>
      <c r="AV218"/>
      <c r="AW218"/>
      <c r="AX218"/>
      <c r="AY218"/>
      <c r="AZ218"/>
      <c r="BB218"/>
    </row>
    <row r="219" spans="1:81" x14ac:dyDescent="0.3">
      <c r="A219" s="16"/>
      <c r="B219" s="16"/>
      <c r="C219" s="16"/>
      <c r="D219" s="16"/>
      <c r="E219" s="16"/>
      <c r="F219" s="16"/>
      <c r="G219" s="16"/>
      <c r="H219" s="16"/>
      <c r="I219" s="23"/>
      <c r="J219" s="24"/>
      <c r="K219" s="24"/>
      <c r="L219" s="17"/>
      <c r="M219" s="18"/>
      <c r="N219" s="17"/>
      <c r="O219" s="17"/>
      <c r="P219" s="17"/>
      <c r="Q219" s="17"/>
      <c r="R219" s="21"/>
      <c r="S219" s="20"/>
      <c r="X219" s="1"/>
      <c r="Y219" s="1"/>
      <c r="AN219" s="2"/>
      <c r="AO219" s="2"/>
      <c r="AT219"/>
      <c r="AU219"/>
      <c r="AV219"/>
      <c r="AW219"/>
      <c r="AX219"/>
      <c r="AY219"/>
      <c r="AZ219"/>
      <c r="BB219"/>
    </row>
    <row r="220" spans="1:81" x14ac:dyDescent="0.3">
      <c r="A220" s="16"/>
      <c r="B220" s="16"/>
      <c r="C220" s="16"/>
      <c r="D220" s="16"/>
      <c r="E220" s="16"/>
      <c r="F220" s="16"/>
      <c r="G220" s="16"/>
      <c r="H220" s="16"/>
      <c r="I220" s="23"/>
      <c r="J220" s="24"/>
      <c r="K220" s="24"/>
      <c r="L220" s="17"/>
      <c r="M220" s="18"/>
      <c r="N220" s="17"/>
      <c r="O220" s="17"/>
      <c r="P220" s="17"/>
      <c r="Q220" s="17"/>
      <c r="R220" s="21"/>
      <c r="S220" s="20"/>
      <c r="X220" s="1"/>
      <c r="Y220" s="1"/>
      <c r="AN220" s="2"/>
      <c r="AO220" s="2"/>
      <c r="AT220"/>
      <c r="AU220"/>
      <c r="AV220"/>
      <c r="AW220"/>
      <c r="AX220"/>
      <c r="AY220"/>
      <c r="AZ220"/>
      <c r="BB220"/>
    </row>
    <row r="221" spans="1:81" x14ac:dyDescent="0.3">
      <c r="A221" s="16"/>
      <c r="B221" s="16"/>
      <c r="C221" s="16"/>
      <c r="D221" s="16"/>
      <c r="E221" s="16"/>
      <c r="F221" s="16"/>
      <c r="G221" s="16"/>
      <c r="H221" s="16"/>
      <c r="I221" s="23"/>
      <c r="J221" s="24"/>
      <c r="K221" s="24"/>
      <c r="L221" s="17"/>
      <c r="M221" s="18"/>
      <c r="N221" s="17"/>
      <c r="O221" s="17"/>
      <c r="P221" s="17"/>
      <c r="Q221" s="17"/>
      <c r="R221" s="21"/>
      <c r="S221" s="20"/>
      <c r="X221" s="1"/>
      <c r="Y221" s="1"/>
      <c r="AN221" s="2"/>
      <c r="AO221" s="2"/>
      <c r="AT221"/>
      <c r="AU221"/>
      <c r="AV221"/>
      <c r="AW221"/>
      <c r="AX221"/>
      <c r="AY221"/>
      <c r="AZ221"/>
      <c r="BB221"/>
    </row>
    <row r="222" spans="1:81" x14ac:dyDescent="0.3">
      <c r="A222" s="16"/>
      <c r="B222" s="16"/>
      <c r="C222" s="16"/>
      <c r="D222" s="16"/>
      <c r="E222" s="16"/>
      <c r="F222" s="16"/>
      <c r="G222" s="16"/>
      <c r="H222" s="16"/>
      <c r="I222" s="23"/>
      <c r="J222" s="24"/>
      <c r="K222" s="24"/>
      <c r="L222" s="17"/>
      <c r="M222" s="18"/>
      <c r="N222" s="17"/>
      <c r="O222" s="17"/>
      <c r="P222" s="17"/>
      <c r="Q222" s="17"/>
      <c r="R222" s="21"/>
      <c r="S222" s="20"/>
      <c r="X222" s="1"/>
      <c r="Y222" s="1"/>
      <c r="AN222" s="2"/>
      <c r="AO222" s="2"/>
      <c r="AT222"/>
      <c r="AU222"/>
      <c r="AV222"/>
      <c r="AW222"/>
      <c r="AX222"/>
      <c r="AY222"/>
      <c r="AZ222"/>
      <c r="BB222"/>
    </row>
    <row r="223" spans="1:81" x14ac:dyDescent="0.3">
      <c r="A223" s="16"/>
      <c r="B223" s="16"/>
      <c r="C223" s="16"/>
      <c r="D223" s="16"/>
      <c r="E223" s="16"/>
      <c r="F223" s="16"/>
      <c r="G223" s="16"/>
      <c r="H223" s="16"/>
      <c r="I223" s="23"/>
      <c r="J223" s="24"/>
      <c r="K223" s="24"/>
      <c r="L223" s="17"/>
      <c r="M223" s="18"/>
      <c r="N223" s="17"/>
      <c r="O223" s="17"/>
      <c r="P223" s="17"/>
      <c r="Q223" s="17"/>
      <c r="R223" s="21"/>
      <c r="S223" s="20"/>
      <c r="X223" s="1"/>
      <c r="Y223" s="1"/>
      <c r="AN223" s="2"/>
      <c r="AO223" s="2"/>
      <c r="AT223"/>
      <c r="AU223"/>
      <c r="AV223"/>
      <c r="AW223"/>
      <c r="AX223"/>
      <c r="AY223"/>
      <c r="AZ223"/>
      <c r="BB223"/>
    </row>
    <row r="224" spans="1:81" x14ac:dyDescent="0.3">
      <c r="A224" s="16"/>
      <c r="B224" s="16"/>
      <c r="C224" s="16"/>
      <c r="D224" s="16"/>
      <c r="E224" s="16"/>
      <c r="F224" s="16"/>
      <c r="G224" s="16"/>
      <c r="H224" s="16"/>
      <c r="I224" s="23"/>
      <c r="J224" s="24"/>
      <c r="K224" s="24"/>
      <c r="L224" s="17"/>
      <c r="M224" s="18"/>
      <c r="N224" s="17"/>
      <c r="O224" s="17"/>
      <c r="P224" s="17"/>
      <c r="Q224" s="17"/>
      <c r="R224" s="21"/>
      <c r="S224" s="20"/>
      <c r="X224" s="1"/>
      <c r="Y224" s="1"/>
      <c r="AN224" s="2"/>
      <c r="AO224" s="2"/>
      <c r="AT224"/>
      <c r="AU224"/>
      <c r="AV224"/>
      <c r="AW224"/>
      <c r="AX224"/>
      <c r="AY224"/>
      <c r="AZ224"/>
      <c r="BB224"/>
    </row>
    <row r="225" spans="1:54" x14ac:dyDescent="0.3">
      <c r="A225" s="16"/>
      <c r="B225" s="16"/>
      <c r="C225" s="16"/>
      <c r="D225" s="16"/>
      <c r="E225" s="16"/>
      <c r="F225" s="16"/>
      <c r="G225" s="16"/>
      <c r="H225" s="16"/>
      <c r="I225" s="23"/>
      <c r="J225" s="24"/>
      <c r="K225" s="24"/>
      <c r="L225" s="17"/>
      <c r="M225" s="18"/>
      <c r="N225" s="17"/>
      <c r="O225" s="17"/>
      <c r="P225" s="17"/>
      <c r="Q225" s="17"/>
      <c r="R225" s="21"/>
      <c r="S225" s="20"/>
      <c r="X225" s="1"/>
      <c r="Y225" s="1"/>
      <c r="AN225" s="2"/>
      <c r="AO225" s="2"/>
      <c r="AT225"/>
      <c r="AU225"/>
      <c r="AV225"/>
      <c r="AW225"/>
      <c r="AX225"/>
      <c r="AY225"/>
      <c r="AZ225"/>
      <c r="BB225"/>
    </row>
    <row r="226" spans="1:54" x14ac:dyDescent="0.3">
      <c r="A226" s="16"/>
      <c r="B226" s="16"/>
      <c r="C226" s="16"/>
      <c r="D226" s="16"/>
      <c r="E226" s="16"/>
      <c r="F226" s="16"/>
      <c r="G226" s="16"/>
      <c r="H226" s="16"/>
      <c r="I226" s="23"/>
      <c r="J226" s="24"/>
      <c r="K226" s="24"/>
      <c r="L226" s="17"/>
      <c r="M226" s="18"/>
      <c r="N226" s="17"/>
      <c r="O226" s="17"/>
      <c r="P226" s="17"/>
      <c r="Q226" s="17"/>
      <c r="R226" s="21"/>
      <c r="S226" s="20"/>
      <c r="X226" s="1"/>
      <c r="Y226" s="1"/>
      <c r="AN226" s="2"/>
      <c r="AO226" s="2"/>
      <c r="AT226"/>
      <c r="AU226"/>
      <c r="AV226"/>
      <c r="AW226"/>
      <c r="AX226"/>
      <c r="AY226"/>
      <c r="AZ226"/>
      <c r="BB226"/>
    </row>
    <row r="227" spans="1:54" x14ac:dyDescent="0.3">
      <c r="A227" s="16"/>
      <c r="B227" s="16"/>
      <c r="C227" s="16"/>
      <c r="D227" s="16"/>
      <c r="E227" s="16"/>
      <c r="F227" s="16"/>
      <c r="G227" s="16"/>
      <c r="H227" s="16"/>
      <c r="I227" s="23"/>
      <c r="J227" s="24"/>
      <c r="K227" s="24"/>
      <c r="L227" s="17"/>
      <c r="M227" s="18"/>
      <c r="N227" s="17"/>
      <c r="O227" s="17"/>
      <c r="P227" s="17"/>
      <c r="Q227" s="17"/>
      <c r="R227" s="21"/>
      <c r="S227" s="20"/>
      <c r="X227" s="1"/>
      <c r="Y227" s="1"/>
      <c r="AN227" s="2"/>
      <c r="AO227" s="2"/>
      <c r="AT227"/>
      <c r="AU227"/>
      <c r="AV227"/>
      <c r="AW227"/>
      <c r="AX227"/>
      <c r="AY227"/>
      <c r="AZ227"/>
      <c r="BB227"/>
    </row>
    <row r="228" spans="1:54" x14ac:dyDescent="0.3">
      <c r="A228" s="16"/>
      <c r="B228" s="16"/>
      <c r="C228" s="16"/>
      <c r="D228" s="16"/>
      <c r="E228" s="16"/>
      <c r="F228" s="16"/>
      <c r="G228" s="16"/>
      <c r="H228" s="16"/>
      <c r="I228" s="23"/>
      <c r="J228" s="24"/>
      <c r="K228" s="24"/>
      <c r="L228" s="17"/>
      <c r="M228" s="18"/>
      <c r="N228" s="17"/>
      <c r="O228" s="17"/>
      <c r="P228" s="17"/>
      <c r="Q228" s="17"/>
      <c r="R228" s="21"/>
      <c r="S228" s="20"/>
      <c r="X228" s="1"/>
      <c r="Y228" s="1"/>
      <c r="AN228" s="2"/>
      <c r="AO228" s="2"/>
      <c r="AT228"/>
      <c r="AU228"/>
      <c r="AV228"/>
      <c r="AW228"/>
      <c r="AX228"/>
      <c r="AY228"/>
      <c r="AZ228"/>
      <c r="BB228"/>
    </row>
    <row r="229" spans="1:54" x14ac:dyDescent="0.3">
      <c r="A229" s="16"/>
      <c r="B229" s="16"/>
      <c r="C229" s="16"/>
      <c r="D229" s="16"/>
      <c r="E229" s="16"/>
      <c r="F229" s="16"/>
      <c r="G229" s="16"/>
      <c r="H229" s="16"/>
      <c r="I229" s="23"/>
      <c r="J229" s="24"/>
      <c r="K229" s="24"/>
      <c r="L229" s="17"/>
      <c r="M229" s="18"/>
      <c r="N229" s="17"/>
      <c r="O229" s="17"/>
      <c r="P229" s="17"/>
      <c r="Q229" s="17"/>
      <c r="R229" s="21"/>
      <c r="S229" s="20"/>
      <c r="X229" s="1"/>
      <c r="Y229" s="1"/>
      <c r="AN229" s="2"/>
      <c r="AO229" s="2"/>
      <c r="AT229"/>
      <c r="AU229"/>
      <c r="AV229"/>
      <c r="AW229"/>
      <c r="AX229"/>
      <c r="AY229"/>
      <c r="AZ229"/>
      <c r="BB229"/>
    </row>
    <row r="230" spans="1:54" x14ac:dyDescent="0.3">
      <c r="A230" s="16"/>
      <c r="B230" s="16"/>
      <c r="C230" s="16"/>
      <c r="D230" s="16"/>
      <c r="E230" s="16"/>
      <c r="F230" s="16"/>
      <c r="G230" s="16"/>
      <c r="H230" s="16"/>
      <c r="I230" s="23"/>
      <c r="J230" s="24"/>
      <c r="K230" s="24"/>
      <c r="L230" s="17"/>
      <c r="M230" s="18"/>
      <c r="N230" s="17"/>
      <c r="O230" s="17"/>
      <c r="P230" s="17"/>
      <c r="Q230" s="17"/>
      <c r="R230" s="21"/>
      <c r="S230" s="20"/>
      <c r="X230" s="1"/>
      <c r="Y230" s="1"/>
      <c r="AN230" s="2"/>
      <c r="AO230" s="2"/>
      <c r="AT230"/>
      <c r="AU230"/>
      <c r="AV230"/>
      <c r="AW230"/>
      <c r="AX230"/>
      <c r="AY230"/>
      <c r="AZ230"/>
      <c r="BB230"/>
    </row>
    <row r="231" spans="1:54" x14ac:dyDescent="0.3">
      <c r="A231" s="16"/>
      <c r="B231" s="16"/>
      <c r="C231" s="16"/>
      <c r="D231" s="16"/>
      <c r="E231" s="16"/>
      <c r="F231" s="16"/>
      <c r="G231" s="16"/>
      <c r="H231" s="16"/>
      <c r="I231" s="23"/>
      <c r="J231" s="24"/>
      <c r="K231" s="24"/>
      <c r="L231" s="17"/>
      <c r="M231" s="18"/>
      <c r="N231" s="17"/>
      <c r="O231" s="17"/>
      <c r="P231" s="17"/>
      <c r="Q231" s="17"/>
      <c r="R231" s="21"/>
      <c r="S231" s="20"/>
      <c r="X231" s="1"/>
      <c r="Y231" s="1"/>
      <c r="AN231" s="2"/>
      <c r="AO231" s="2"/>
      <c r="AT231"/>
      <c r="AU231"/>
      <c r="AV231"/>
      <c r="AW231"/>
      <c r="AX231"/>
      <c r="AY231"/>
      <c r="AZ231"/>
      <c r="BB231"/>
    </row>
    <row r="232" spans="1:54" x14ac:dyDescent="0.3">
      <c r="A232" s="16"/>
      <c r="B232" s="16"/>
      <c r="C232" s="16"/>
      <c r="D232" s="16"/>
      <c r="E232" s="16"/>
      <c r="F232" s="16"/>
      <c r="G232" s="16"/>
      <c r="H232" s="16"/>
      <c r="I232" s="23"/>
      <c r="J232" s="24"/>
      <c r="K232" s="24"/>
      <c r="L232" s="17"/>
      <c r="M232" s="18"/>
      <c r="N232" s="17"/>
      <c r="O232" s="17"/>
      <c r="P232" s="17"/>
      <c r="Q232" s="17"/>
      <c r="R232" s="21"/>
      <c r="S232" s="20"/>
      <c r="X232" s="1"/>
      <c r="Y232" s="1"/>
      <c r="AN232" s="2"/>
      <c r="AO232" s="2"/>
      <c r="AT232"/>
      <c r="AU232"/>
      <c r="AV232"/>
      <c r="AW232"/>
      <c r="AX232"/>
      <c r="AY232"/>
      <c r="AZ232"/>
      <c r="BB232"/>
    </row>
    <row r="233" spans="1:54" x14ac:dyDescent="0.3">
      <c r="A233" s="16"/>
      <c r="B233" s="16"/>
      <c r="C233" s="16"/>
      <c r="D233" s="16"/>
      <c r="E233" s="16"/>
      <c r="F233" s="16"/>
      <c r="G233" s="16"/>
      <c r="H233" s="16"/>
      <c r="I233" s="23"/>
      <c r="J233" s="24"/>
      <c r="K233" s="24"/>
      <c r="L233" s="17"/>
      <c r="M233" s="18"/>
      <c r="N233" s="17"/>
      <c r="O233" s="17"/>
      <c r="P233" s="17"/>
      <c r="Q233" s="17"/>
      <c r="R233" s="21"/>
      <c r="S233" s="20"/>
      <c r="X233" s="1"/>
      <c r="Y233" s="1"/>
      <c r="AN233" s="2"/>
      <c r="AO233" s="2"/>
      <c r="AT233"/>
      <c r="AU233"/>
      <c r="AV233"/>
      <c r="AW233"/>
      <c r="AX233"/>
      <c r="AY233"/>
      <c r="AZ233"/>
      <c r="BB233"/>
    </row>
    <row r="234" spans="1:54" x14ac:dyDescent="0.3">
      <c r="A234" s="16"/>
      <c r="B234" s="16"/>
      <c r="C234" s="16"/>
      <c r="D234" s="16"/>
      <c r="E234" s="16"/>
      <c r="F234" s="16"/>
      <c r="G234" s="16"/>
      <c r="H234" s="16"/>
      <c r="I234" s="23"/>
      <c r="J234" s="24"/>
      <c r="K234" s="24"/>
      <c r="L234" s="17"/>
      <c r="M234" s="18"/>
      <c r="N234" s="17"/>
      <c r="O234" s="17"/>
      <c r="P234" s="17"/>
      <c r="Q234" s="17"/>
      <c r="R234" s="21"/>
      <c r="S234" s="20"/>
      <c r="X234" s="1"/>
      <c r="Y234" s="1"/>
      <c r="AN234" s="2"/>
      <c r="AO234" s="2"/>
      <c r="AT234"/>
      <c r="AU234"/>
      <c r="AV234"/>
      <c r="AW234"/>
      <c r="AX234"/>
      <c r="AY234"/>
      <c r="AZ234"/>
      <c r="BB234"/>
    </row>
    <row r="235" spans="1:54" x14ac:dyDescent="0.3">
      <c r="A235" s="16"/>
      <c r="B235" s="16"/>
      <c r="C235" s="16"/>
      <c r="D235" s="16"/>
      <c r="E235" s="16"/>
      <c r="F235" s="16"/>
      <c r="G235" s="16"/>
      <c r="H235" s="16"/>
      <c r="I235" s="23"/>
      <c r="J235" s="24"/>
      <c r="K235" s="24"/>
      <c r="L235" s="17"/>
      <c r="M235" s="18"/>
      <c r="N235" s="17"/>
      <c r="O235" s="17"/>
      <c r="P235" s="17"/>
      <c r="Q235" s="17"/>
      <c r="R235" s="21"/>
      <c r="S235" s="20"/>
      <c r="X235" s="1"/>
      <c r="Y235" s="1"/>
      <c r="AN235" s="2"/>
      <c r="AO235" s="2"/>
      <c r="AT235"/>
      <c r="AU235"/>
      <c r="AV235"/>
      <c r="AW235"/>
      <c r="AX235"/>
      <c r="AY235"/>
      <c r="AZ235"/>
      <c r="BB235"/>
    </row>
    <row r="236" spans="1:54" x14ac:dyDescent="0.3">
      <c r="A236" s="16"/>
      <c r="B236" s="16"/>
      <c r="C236" s="16"/>
      <c r="D236" s="16"/>
      <c r="E236" s="16"/>
      <c r="F236" s="16"/>
      <c r="G236" s="16"/>
      <c r="H236" s="16"/>
      <c r="I236" s="23"/>
      <c r="J236" s="24"/>
      <c r="K236" s="24"/>
      <c r="L236" s="17"/>
      <c r="M236" s="18"/>
      <c r="N236" s="17"/>
      <c r="O236" s="17"/>
      <c r="P236" s="17"/>
      <c r="Q236" s="17"/>
      <c r="R236" s="21"/>
      <c r="S236" s="20"/>
      <c r="X236" s="1"/>
      <c r="Y236" s="1"/>
      <c r="AN236" s="2"/>
      <c r="AO236" s="2"/>
      <c r="AT236"/>
      <c r="AU236"/>
      <c r="AV236"/>
      <c r="AW236"/>
      <c r="AX236"/>
      <c r="AY236"/>
      <c r="AZ236"/>
      <c r="BB236"/>
    </row>
    <row r="237" spans="1:54" x14ac:dyDescent="0.3">
      <c r="A237" s="16"/>
      <c r="B237" s="16"/>
      <c r="C237" s="16"/>
      <c r="D237" s="16"/>
      <c r="E237" s="16"/>
      <c r="F237" s="16"/>
      <c r="G237" s="16"/>
      <c r="H237" s="16"/>
      <c r="I237" s="23"/>
      <c r="J237" s="24"/>
      <c r="K237" s="24"/>
      <c r="L237" s="17"/>
      <c r="M237" s="18"/>
      <c r="N237" s="17"/>
      <c r="O237" s="17"/>
      <c r="P237" s="17"/>
      <c r="Q237" s="17"/>
      <c r="R237" s="21"/>
      <c r="S237" s="20"/>
      <c r="X237" s="1"/>
      <c r="Y237" s="1"/>
      <c r="AN237" s="2"/>
      <c r="AO237" s="2"/>
      <c r="AT237"/>
      <c r="AU237"/>
      <c r="AV237"/>
      <c r="AW237"/>
      <c r="AX237"/>
      <c r="AY237"/>
      <c r="AZ237"/>
      <c r="BB237"/>
    </row>
    <row r="238" spans="1:54" x14ac:dyDescent="0.3">
      <c r="A238" s="16"/>
      <c r="B238" s="16"/>
      <c r="C238" s="16"/>
      <c r="D238" s="16"/>
      <c r="E238" s="16"/>
      <c r="F238" s="16"/>
      <c r="G238" s="16"/>
      <c r="H238" s="16"/>
      <c r="I238" s="23"/>
      <c r="J238" s="24"/>
      <c r="K238" s="24"/>
      <c r="L238" s="17"/>
      <c r="M238" s="18"/>
      <c r="N238" s="17"/>
      <c r="O238" s="17"/>
      <c r="P238" s="17"/>
      <c r="Q238" s="17"/>
      <c r="R238" s="21"/>
      <c r="S238" s="20"/>
      <c r="X238" s="1"/>
      <c r="Y238" s="1"/>
      <c r="AN238" s="2"/>
      <c r="AO238" s="2"/>
      <c r="AT238"/>
      <c r="AU238"/>
      <c r="AV238"/>
      <c r="AW238"/>
      <c r="AX238"/>
      <c r="AY238"/>
      <c r="AZ238"/>
      <c r="BB238"/>
    </row>
    <row r="239" spans="1:54" x14ac:dyDescent="0.3">
      <c r="A239" s="16"/>
      <c r="B239" s="16"/>
      <c r="C239" s="16"/>
      <c r="D239" s="16"/>
      <c r="E239" s="16"/>
      <c r="F239" s="16"/>
      <c r="G239" s="16"/>
      <c r="H239" s="16"/>
      <c r="I239" s="23"/>
      <c r="J239" s="24"/>
      <c r="K239" s="24"/>
      <c r="L239" s="17"/>
      <c r="M239" s="18"/>
      <c r="N239" s="17"/>
      <c r="O239" s="17"/>
      <c r="P239" s="17"/>
      <c r="Q239" s="17"/>
      <c r="R239" s="21"/>
      <c r="S239" s="20"/>
      <c r="X239" s="1"/>
      <c r="Y239" s="1"/>
      <c r="AN239" s="2"/>
      <c r="AO239" s="2"/>
      <c r="AT239"/>
      <c r="AU239"/>
      <c r="AV239"/>
      <c r="AW239"/>
      <c r="AX239"/>
      <c r="AY239"/>
      <c r="AZ239"/>
      <c r="BB239"/>
    </row>
    <row r="240" spans="1:54" x14ac:dyDescent="0.3">
      <c r="A240" s="16"/>
      <c r="B240" s="16"/>
      <c r="C240" s="16"/>
      <c r="D240" s="16"/>
      <c r="E240" s="16"/>
      <c r="F240" s="16"/>
      <c r="G240" s="16"/>
      <c r="H240" s="16"/>
      <c r="I240" s="23"/>
      <c r="J240" s="24"/>
      <c r="K240" s="24"/>
      <c r="L240" s="17"/>
      <c r="M240" s="18"/>
      <c r="N240" s="17"/>
      <c r="O240" s="17"/>
      <c r="P240" s="17"/>
      <c r="Q240" s="17"/>
      <c r="R240" s="21"/>
      <c r="S240" s="20"/>
      <c r="X240" s="1"/>
      <c r="Y240" s="1"/>
      <c r="AN240" s="2"/>
      <c r="AO240" s="2"/>
      <c r="AT240"/>
      <c r="AU240"/>
      <c r="AV240"/>
      <c r="AW240"/>
      <c r="AX240"/>
      <c r="AY240"/>
      <c r="AZ240"/>
      <c r="BB240"/>
    </row>
    <row r="241" spans="1:81" x14ac:dyDescent="0.3">
      <c r="A241" s="16"/>
      <c r="B241" s="16"/>
      <c r="C241" s="16"/>
      <c r="D241" s="16"/>
      <c r="E241" s="16"/>
      <c r="F241" s="16"/>
      <c r="G241" s="16"/>
      <c r="H241" s="16"/>
      <c r="I241" s="23"/>
      <c r="J241" s="24"/>
      <c r="K241" s="24"/>
      <c r="L241" s="17"/>
      <c r="M241" s="18"/>
      <c r="N241" s="17"/>
      <c r="O241" s="17"/>
      <c r="P241" s="17"/>
      <c r="Q241" s="17"/>
      <c r="R241" s="21"/>
      <c r="S241" s="20"/>
      <c r="X241" s="1"/>
      <c r="Y241" s="1"/>
      <c r="AN241" s="2"/>
      <c r="AO241" s="2"/>
      <c r="AT241"/>
      <c r="AU241"/>
      <c r="AV241"/>
      <c r="AW241"/>
      <c r="AX241"/>
      <c r="AY241"/>
      <c r="AZ241"/>
      <c r="BB241"/>
    </row>
    <row r="242" spans="1:81" x14ac:dyDescent="0.3">
      <c r="A242" s="16"/>
      <c r="B242" s="16"/>
      <c r="C242" s="16"/>
      <c r="D242" s="16"/>
      <c r="E242" s="16"/>
      <c r="F242" s="16"/>
      <c r="G242" s="16"/>
      <c r="H242" s="16"/>
      <c r="I242" s="23"/>
      <c r="J242" s="24"/>
      <c r="K242" s="24"/>
      <c r="L242" s="17"/>
      <c r="M242" s="18"/>
      <c r="N242" s="17"/>
      <c r="O242" s="17"/>
      <c r="P242" s="17"/>
      <c r="Q242" s="17"/>
      <c r="R242" s="21"/>
      <c r="S242" s="20"/>
      <c r="X242" s="1"/>
      <c r="Y242" s="1"/>
      <c r="AN242" s="2"/>
      <c r="AO242" s="2"/>
      <c r="AT242"/>
      <c r="AU242"/>
      <c r="AV242"/>
      <c r="AW242"/>
      <c r="AX242"/>
      <c r="AY242"/>
      <c r="AZ242"/>
      <c r="BB242"/>
    </row>
    <row r="243" spans="1:81" x14ac:dyDescent="0.3">
      <c r="A243" s="16"/>
      <c r="B243" s="16"/>
      <c r="C243" s="16"/>
      <c r="D243" s="16"/>
      <c r="E243" s="16"/>
      <c r="F243" s="16"/>
      <c r="G243" s="16"/>
      <c r="H243" s="16"/>
      <c r="I243" s="23"/>
      <c r="J243" s="24"/>
      <c r="K243" s="24"/>
      <c r="L243" s="17"/>
      <c r="M243" s="18"/>
      <c r="N243" s="17"/>
      <c r="O243" s="17"/>
      <c r="P243" s="17"/>
      <c r="Q243" s="17"/>
      <c r="R243" s="21"/>
      <c r="S243" s="20"/>
      <c r="X243" s="1"/>
      <c r="Y243" s="1"/>
      <c r="AN243" s="2"/>
      <c r="AO243" s="2"/>
      <c r="AT243"/>
      <c r="AU243"/>
      <c r="AV243"/>
      <c r="AW243"/>
      <c r="AX243"/>
      <c r="AY243"/>
      <c r="AZ243"/>
      <c r="BB243"/>
    </row>
    <row r="244" spans="1:81" x14ac:dyDescent="0.3">
      <c r="A244" s="16"/>
      <c r="B244" s="16"/>
      <c r="C244" s="16"/>
      <c r="D244" s="16"/>
      <c r="E244" s="16"/>
      <c r="F244" s="16"/>
      <c r="G244" s="16"/>
      <c r="H244" s="16"/>
      <c r="I244" s="23"/>
      <c r="J244" s="24"/>
      <c r="K244" s="24"/>
      <c r="L244" s="17"/>
      <c r="M244" s="18"/>
      <c r="N244" s="17"/>
      <c r="O244" s="17"/>
      <c r="P244" s="17"/>
      <c r="Q244" s="17"/>
      <c r="R244" s="21"/>
      <c r="S244" s="20"/>
      <c r="X244" s="1"/>
      <c r="Y244" s="1"/>
      <c r="AN244" s="2"/>
      <c r="AO244" s="2"/>
      <c r="AT244"/>
      <c r="AU244"/>
      <c r="AV244"/>
      <c r="AW244"/>
      <c r="AX244"/>
      <c r="AY244"/>
      <c r="AZ244"/>
      <c r="BB244"/>
    </row>
    <row r="245" spans="1:81" x14ac:dyDescent="0.3">
      <c r="A245" s="16"/>
      <c r="B245" s="16"/>
      <c r="C245" s="16"/>
      <c r="D245" s="16"/>
      <c r="E245" s="16"/>
      <c r="F245" s="16"/>
      <c r="G245" s="16"/>
      <c r="H245" s="16"/>
      <c r="I245" s="23"/>
      <c r="J245" s="24"/>
      <c r="K245" s="24"/>
      <c r="L245" s="17"/>
      <c r="M245" s="18"/>
      <c r="N245" s="17"/>
      <c r="O245" s="17"/>
      <c r="P245" s="17"/>
      <c r="Q245" s="17"/>
      <c r="R245" s="21"/>
      <c r="S245" s="20"/>
      <c r="X245" s="1"/>
      <c r="Y245" s="1"/>
      <c r="AN245" s="2"/>
      <c r="AO245" s="2"/>
      <c r="AT245"/>
      <c r="AU245"/>
      <c r="AV245"/>
      <c r="AW245"/>
      <c r="AX245"/>
      <c r="AY245"/>
      <c r="AZ245"/>
      <c r="BB245"/>
    </row>
    <row r="246" spans="1:81" x14ac:dyDescent="0.3">
      <c r="A246" s="16"/>
      <c r="B246" s="16"/>
      <c r="C246" s="16"/>
      <c r="D246" s="16"/>
      <c r="E246" s="16"/>
      <c r="F246" s="16"/>
      <c r="G246" s="16"/>
      <c r="H246" s="16"/>
      <c r="I246" s="23"/>
      <c r="J246" s="24"/>
      <c r="K246" s="24"/>
      <c r="L246" s="17"/>
      <c r="M246" s="18"/>
      <c r="N246" s="17"/>
      <c r="O246" s="17"/>
      <c r="P246" s="17"/>
      <c r="Q246" s="17"/>
      <c r="R246" s="21"/>
      <c r="S246" s="20"/>
      <c r="X246" s="1"/>
      <c r="Y246" s="1"/>
      <c r="AN246" s="2"/>
      <c r="AO246" s="2"/>
      <c r="AT246"/>
      <c r="AU246"/>
      <c r="AV246"/>
      <c r="AW246"/>
      <c r="AX246"/>
      <c r="AY246"/>
      <c r="AZ246"/>
      <c r="BB246"/>
    </row>
    <row r="247" spans="1:81" x14ac:dyDescent="0.3">
      <c r="A247" s="16"/>
      <c r="B247" s="16"/>
      <c r="C247" s="16"/>
      <c r="D247" s="16"/>
      <c r="E247" s="16"/>
      <c r="F247" s="16"/>
      <c r="G247" s="16"/>
      <c r="H247" s="16"/>
      <c r="I247" s="23"/>
      <c r="J247" s="24"/>
      <c r="K247" s="24"/>
      <c r="L247" s="17"/>
      <c r="M247" s="18"/>
      <c r="N247" s="17"/>
      <c r="O247" s="17"/>
      <c r="P247" s="17"/>
      <c r="Q247" s="17"/>
      <c r="R247" s="21"/>
      <c r="S247" s="20"/>
      <c r="X247" s="1"/>
      <c r="Y247" s="1"/>
      <c r="AN247" s="2"/>
      <c r="AO247" s="2"/>
      <c r="AT247"/>
      <c r="AU247"/>
      <c r="AV247"/>
      <c r="AW247"/>
      <c r="AX247"/>
      <c r="AY247"/>
      <c r="AZ247"/>
      <c r="BB247"/>
    </row>
    <row r="248" spans="1:81" x14ac:dyDescent="0.3">
      <c r="A248" s="16"/>
      <c r="B248" s="16"/>
      <c r="C248" s="16"/>
      <c r="D248" s="16"/>
      <c r="E248" s="16"/>
      <c r="F248" s="16"/>
      <c r="G248" s="16"/>
      <c r="H248" s="16"/>
      <c r="I248" s="23"/>
      <c r="J248" s="24"/>
      <c r="K248" s="24"/>
      <c r="L248" s="17"/>
      <c r="M248" s="18"/>
      <c r="N248" s="17"/>
      <c r="O248" s="17"/>
      <c r="P248" s="17"/>
      <c r="Q248" s="17"/>
      <c r="R248" s="21"/>
      <c r="S248" s="20"/>
      <c r="X248" s="1"/>
      <c r="Y248" s="1"/>
      <c r="AN248" s="2"/>
      <c r="AO248" s="2"/>
      <c r="AT248"/>
      <c r="AU248"/>
      <c r="AV248"/>
      <c r="AW248"/>
      <c r="AX248"/>
      <c r="AY248"/>
      <c r="AZ248"/>
      <c r="BB248"/>
    </row>
    <row r="249" spans="1:81" x14ac:dyDescent="0.3">
      <c r="A249" s="16"/>
      <c r="B249" s="16"/>
      <c r="C249" s="16"/>
      <c r="D249" s="16"/>
      <c r="E249" s="16"/>
      <c r="F249" s="16"/>
      <c r="G249" s="16"/>
      <c r="H249" s="16"/>
      <c r="I249" s="23"/>
      <c r="J249" s="24"/>
      <c r="K249" s="24"/>
      <c r="L249" s="17"/>
      <c r="M249" s="18"/>
      <c r="N249" s="17"/>
      <c r="O249" s="17"/>
      <c r="P249" s="17"/>
      <c r="Q249" s="17"/>
      <c r="R249" s="21"/>
      <c r="S249" s="20"/>
      <c r="X249" s="1"/>
      <c r="Y249" s="1"/>
      <c r="AN249" s="2"/>
      <c r="AO249" s="2"/>
      <c r="AT249"/>
      <c r="AU249"/>
      <c r="AV249"/>
      <c r="AW249"/>
      <c r="AX249"/>
      <c r="AY249"/>
      <c r="AZ249"/>
      <c r="BB249"/>
    </row>
    <row r="250" spans="1:81" x14ac:dyDescent="0.3">
      <c r="A250" s="16"/>
      <c r="B250" s="16"/>
      <c r="C250" s="16"/>
      <c r="D250" s="16"/>
      <c r="E250" s="16"/>
      <c r="F250" s="16"/>
      <c r="G250" s="16"/>
      <c r="H250" s="16"/>
      <c r="I250" s="23"/>
      <c r="J250" s="24"/>
      <c r="K250" s="24"/>
      <c r="L250" s="17"/>
      <c r="M250" s="18"/>
      <c r="N250" s="17"/>
      <c r="O250" s="17"/>
      <c r="P250" s="17"/>
      <c r="Q250" s="17"/>
      <c r="R250" s="21"/>
      <c r="S250" s="20"/>
      <c r="X250" s="1"/>
      <c r="Y250" s="1"/>
      <c r="AN250" s="2"/>
      <c r="AO250" s="2"/>
      <c r="AT250"/>
      <c r="AU250"/>
      <c r="AV250"/>
      <c r="AW250"/>
      <c r="AX250"/>
      <c r="AY250"/>
      <c r="AZ250"/>
      <c r="BB250"/>
    </row>
    <row r="251" spans="1:81" x14ac:dyDescent="0.3">
      <c r="A251" s="16"/>
      <c r="B251" s="16"/>
      <c r="C251" s="16"/>
      <c r="D251" s="16"/>
      <c r="E251" s="16"/>
      <c r="F251" s="16"/>
      <c r="G251" s="16"/>
      <c r="H251" s="16"/>
      <c r="I251" s="23"/>
      <c r="J251" s="24"/>
      <c r="K251" s="24"/>
      <c r="L251" s="17"/>
      <c r="M251" s="18"/>
      <c r="N251" s="17"/>
      <c r="O251" s="17"/>
      <c r="P251" s="17"/>
      <c r="Q251" s="17"/>
      <c r="R251" s="21"/>
      <c r="S251" s="20"/>
      <c r="X251" s="1"/>
      <c r="Y251" s="1"/>
      <c r="AN251" s="2"/>
      <c r="AO251" s="2"/>
      <c r="AT251"/>
      <c r="AU251"/>
      <c r="AV251"/>
      <c r="AW251"/>
      <c r="AX251"/>
      <c r="AY251"/>
      <c r="AZ251"/>
      <c r="BB251"/>
    </row>
    <row r="252" spans="1:81" x14ac:dyDescent="0.3">
      <c r="A252" s="16"/>
      <c r="B252" s="16"/>
      <c r="C252" s="16"/>
      <c r="D252" s="16"/>
      <c r="E252" s="16"/>
      <c r="F252" s="16"/>
      <c r="G252" s="16"/>
      <c r="H252" s="16"/>
      <c r="I252" s="23"/>
      <c r="J252" s="24"/>
      <c r="K252" s="24"/>
      <c r="L252" s="17"/>
      <c r="M252" s="18"/>
      <c r="N252" s="17"/>
      <c r="O252" s="17"/>
      <c r="P252" s="17"/>
      <c r="Q252" s="17"/>
      <c r="R252" s="21"/>
      <c r="S252" s="20"/>
      <c r="X252" s="1"/>
      <c r="Y252" s="1"/>
      <c r="AN252" s="2"/>
      <c r="AO252" s="2"/>
      <c r="AT252"/>
      <c r="AU252"/>
      <c r="AV252"/>
      <c r="AW252"/>
      <c r="AX252"/>
      <c r="AY252"/>
      <c r="AZ252"/>
      <c r="BB252"/>
    </row>
    <row r="253" spans="1:81" x14ac:dyDescent="0.3">
      <c r="A253" s="16"/>
      <c r="B253" s="16"/>
      <c r="C253" s="16"/>
      <c r="D253" s="16"/>
      <c r="E253" s="16"/>
      <c r="F253" s="16"/>
      <c r="G253" s="16"/>
      <c r="H253" s="16"/>
      <c r="I253" s="23"/>
      <c r="J253" s="24"/>
      <c r="K253" s="24"/>
      <c r="L253" s="17"/>
      <c r="M253" s="18"/>
      <c r="N253" s="17"/>
      <c r="O253" s="17"/>
      <c r="P253" s="17"/>
      <c r="Q253" s="17"/>
      <c r="R253" s="21"/>
      <c r="S253" s="20"/>
      <c r="X253" s="1"/>
      <c r="Y253" s="1"/>
      <c r="AN253" s="2"/>
      <c r="AO253" s="2"/>
      <c r="AT253"/>
      <c r="AU253"/>
      <c r="AV253"/>
      <c r="AW253"/>
      <c r="AX253"/>
      <c r="AY253"/>
      <c r="AZ253"/>
      <c r="BB253"/>
    </row>
    <row r="254" spans="1:81" x14ac:dyDescent="0.3">
      <c r="A254" s="16"/>
      <c r="B254" s="16"/>
      <c r="C254" s="16"/>
      <c r="D254" s="16"/>
      <c r="E254" s="16"/>
      <c r="F254" s="16"/>
      <c r="G254" s="16"/>
      <c r="H254" s="16"/>
      <c r="I254" s="23"/>
      <c r="J254" s="24"/>
      <c r="K254" s="24"/>
      <c r="L254" s="17"/>
      <c r="M254" s="18"/>
      <c r="N254" s="17"/>
      <c r="O254" s="17"/>
      <c r="P254" s="17"/>
      <c r="Q254" s="17"/>
      <c r="R254" s="21"/>
      <c r="S254" s="20"/>
      <c r="X254" s="1"/>
      <c r="Y254" s="1"/>
      <c r="AN254" s="2"/>
      <c r="AO254" s="2"/>
      <c r="AT254"/>
      <c r="AU254"/>
      <c r="AV254"/>
      <c r="AW254"/>
      <c r="AX254"/>
      <c r="AY254"/>
      <c r="AZ254"/>
      <c r="BB254"/>
    </row>
    <row r="255" spans="1:81" x14ac:dyDescent="0.3">
      <c r="A255" s="16"/>
      <c r="B255" s="16"/>
      <c r="C255" s="16"/>
      <c r="D255" s="16"/>
      <c r="E255" s="16"/>
      <c r="F255" s="16"/>
      <c r="G255" s="16"/>
      <c r="H255" s="16"/>
      <c r="I255" s="23"/>
      <c r="J255" s="24"/>
      <c r="K255" s="24"/>
      <c r="L255" s="17"/>
      <c r="M255" s="18"/>
      <c r="N255" s="17"/>
      <c r="O255" s="17"/>
      <c r="P255" s="17"/>
      <c r="Q255" s="17"/>
      <c r="R255" s="21"/>
      <c r="S255" s="20"/>
      <c r="X255" s="1"/>
      <c r="Y255" s="1"/>
      <c r="AN255" s="2"/>
      <c r="AO255" s="2"/>
      <c r="AT255"/>
      <c r="AU255"/>
      <c r="AV255"/>
      <c r="AW255"/>
      <c r="AX255"/>
      <c r="AY255"/>
      <c r="AZ255"/>
      <c r="BB255"/>
      <c r="CC255" s="3"/>
    </row>
    <row r="256" spans="1:81" x14ac:dyDescent="0.3">
      <c r="A256" s="16"/>
      <c r="B256" s="16"/>
      <c r="C256" s="16"/>
      <c r="D256" s="16"/>
      <c r="E256" s="16"/>
      <c r="F256" s="16"/>
      <c r="G256" s="16"/>
      <c r="H256" s="16"/>
      <c r="I256" s="23"/>
      <c r="J256" s="24"/>
      <c r="K256" s="24"/>
      <c r="L256" s="17"/>
      <c r="M256" s="18"/>
      <c r="N256" s="17"/>
      <c r="O256" s="17"/>
      <c r="P256" s="17"/>
      <c r="Q256" s="17"/>
      <c r="R256" s="21"/>
      <c r="S256" s="20"/>
      <c r="X256" s="1"/>
      <c r="Y256" s="1"/>
      <c r="AN256" s="2"/>
      <c r="AO256" s="2"/>
      <c r="AT256"/>
      <c r="AU256"/>
      <c r="AV256"/>
      <c r="AW256"/>
      <c r="AX256"/>
      <c r="AY256"/>
      <c r="AZ256"/>
      <c r="BB256"/>
    </row>
    <row r="257" spans="1:54" x14ac:dyDescent="0.3">
      <c r="A257" s="16"/>
      <c r="B257" s="16"/>
      <c r="C257" s="16"/>
      <c r="D257" s="16"/>
      <c r="E257" s="16"/>
      <c r="F257" s="16"/>
      <c r="G257" s="16"/>
      <c r="H257" s="16"/>
      <c r="I257" s="23"/>
      <c r="J257" s="24"/>
      <c r="K257" s="24"/>
      <c r="L257" s="17"/>
      <c r="M257" s="18"/>
      <c r="N257" s="17"/>
      <c r="O257" s="17"/>
      <c r="P257" s="17"/>
      <c r="Q257" s="17"/>
      <c r="R257" s="21"/>
      <c r="S257" s="20"/>
      <c r="X257" s="1"/>
      <c r="Y257" s="1"/>
      <c r="AN257" s="2"/>
      <c r="AO257" s="2"/>
      <c r="AT257"/>
      <c r="AU257"/>
      <c r="AV257"/>
      <c r="AW257"/>
      <c r="AX257"/>
      <c r="AY257"/>
      <c r="AZ257"/>
      <c r="BB257"/>
    </row>
    <row r="258" spans="1:54" x14ac:dyDescent="0.3">
      <c r="A258" s="16"/>
      <c r="B258" s="16"/>
      <c r="C258" s="16"/>
      <c r="D258" s="16"/>
      <c r="E258" s="16"/>
      <c r="F258" s="16"/>
      <c r="G258" s="16"/>
      <c r="H258" s="16"/>
      <c r="I258" s="23"/>
      <c r="J258" s="24"/>
      <c r="K258" s="24"/>
      <c r="L258" s="17"/>
      <c r="M258" s="18"/>
      <c r="N258" s="17"/>
      <c r="O258" s="17"/>
      <c r="P258" s="17"/>
      <c r="Q258" s="17"/>
      <c r="R258" s="21"/>
      <c r="S258" s="20"/>
      <c r="X258" s="1"/>
      <c r="Y258" s="1"/>
      <c r="AN258" s="2"/>
      <c r="AO258" s="2"/>
      <c r="AT258"/>
      <c r="AU258"/>
      <c r="AV258"/>
      <c r="AW258"/>
      <c r="AX258"/>
      <c r="AY258"/>
      <c r="AZ258"/>
      <c r="BB258"/>
    </row>
    <row r="259" spans="1:54" x14ac:dyDescent="0.3">
      <c r="A259" s="16"/>
      <c r="B259" s="16"/>
      <c r="C259" s="16"/>
      <c r="D259" s="16"/>
      <c r="E259" s="16"/>
      <c r="F259" s="16"/>
      <c r="G259" s="16"/>
      <c r="H259" s="16"/>
      <c r="I259" s="23"/>
      <c r="J259" s="24"/>
      <c r="K259" s="24"/>
      <c r="L259" s="17"/>
      <c r="M259" s="18"/>
      <c r="N259" s="17"/>
      <c r="O259" s="17"/>
      <c r="P259" s="17"/>
      <c r="Q259" s="17"/>
      <c r="R259" s="21"/>
      <c r="S259" s="20"/>
      <c r="X259" s="1"/>
      <c r="Y259" s="1"/>
      <c r="AN259" s="2"/>
      <c r="AO259" s="2"/>
      <c r="AT259"/>
      <c r="AU259"/>
      <c r="AV259"/>
      <c r="AW259"/>
      <c r="AX259"/>
      <c r="AY259"/>
      <c r="AZ259"/>
      <c r="BB259"/>
    </row>
    <row r="260" spans="1:54" x14ac:dyDescent="0.3">
      <c r="A260" s="16"/>
      <c r="B260" s="16"/>
      <c r="C260" s="16"/>
      <c r="D260" s="16"/>
      <c r="E260" s="16"/>
      <c r="F260" s="16"/>
      <c r="G260" s="16"/>
      <c r="H260" s="16"/>
      <c r="I260" s="23"/>
      <c r="J260" s="24"/>
      <c r="K260" s="24"/>
      <c r="L260" s="17"/>
      <c r="M260" s="18"/>
      <c r="N260" s="17"/>
      <c r="O260" s="17"/>
      <c r="P260" s="17"/>
      <c r="Q260" s="17"/>
      <c r="R260" s="21"/>
      <c r="S260" s="20"/>
      <c r="X260" s="1"/>
      <c r="Y260" s="1"/>
      <c r="AN260" s="2"/>
      <c r="AO260" s="2"/>
      <c r="AT260"/>
      <c r="AU260"/>
      <c r="AV260"/>
      <c r="AW260"/>
      <c r="AX260"/>
      <c r="AY260"/>
      <c r="AZ260"/>
      <c r="BB260"/>
    </row>
    <row r="261" spans="1:54" x14ac:dyDescent="0.3">
      <c r="A261" s="16"/>
      <c r="B261" s="16"/>
      <c r="C261" s="16"/>
      <c r="D261" s="16"/>
      <c r="E261" s="16"/>
      <c r="F261" s="16"/>
      <c r="G261" s="16"/>
      <c r="H261" s="16"/>
      <c r="I261" s="23"/>
      <c r="J261" s="24"/>
      <c r="K261" s="24"/>
      <c r="L261" s="17"/>
      <c r="M261" s="18"/>
      <c r="N261" s="17"/>
      <c r="O261" s="17"/>
      <c r="P261" s="17"/>
      <c r="Q261" s="17"/>
      <c r="R261" s="21"/>
      <c r="S261" s="20"/>
      <c r="X261" s="1"/>
      <c r="Y261" s="1"/>
      <c r="AN261" s="2"/>
      <c r="AO261" s="2"/>
      <c r="AT261"/>
      <c r="AU261"/>
      <c r="AV261"/>
      <c r="AW261"/>
      <c r="AX261"/>
      <c r="AY261"/>
      <c r="AZ261"/>
      <c r="BB261"/>
    </row>
    <row r="262" spans="1:54" x14ac:dyDescent="0.3">
      <c r="A262" s="16"/>
      <c r="B262" s="16"/>
      <c r="C262" s="16"/>
      <c r="D262" s="16"/>
      <c r="E262" s="16"/>
      <c r="F262" s="16"/>
      <c r="G262" s="16"/>
      <c r="H262" s="16"/>
      <c r="I262" s="23"/>
      <c r="J262" s="24"/>
      <c r="K262" s="24"/>
      <c r="L262" s="17"/>
      <c r="M262" s="18"/>
      <c r="N262" s="17"/>
      <c r="O262" s="17"/>
      <c r="P262" s="17"/>
      <c r="Q262" s="17"/>
      <c r="R262" s="21"/>
      <c r="S262" s="20"/>
      <c r="X262" s="1"/>
      <c r="Y262" s="1"/>
      <c r="AN262" s="2"/>
      <c r="AO262" s="2"/>
      <c r="AT262"/>
      <c r="AU262"/>
      <c r="AV262"/>
      <c r="AW262"/>
      <c r="AX262"/>
      <c r="AY262"/>
      <c r="AZ262"/>
      <c r="BB262"/>
    </row>
    <row r="263" spans="1:54" x14ac:dyDescent="0.3">
      <c r="A263" s="16"/>
      <c r="B263" s="16"/>
      <c r="C263" s="16"/>
      <c r="D263" s="16"/>
      <c r="E263" s="16"/>
      <c r="F263" s="16"/>
      <c r="G263" s="16"/>
      <c r="H263" s="16"/>
      <c r="I263" s="23"/>
      <c r="J263" s="24"/>
      <c r="K263" s="24"/>
      <c r="L263" s="17"/>
      <c r="M263" s="18"/>
      <c r="N263" s="17"/>
      <c r="O263" s="17"/>
      <c r="P263" s="17"/>
      <c r="Q263" s="17"/>
      <c r="R263" s="21"/>
      <c r="S263" s="20"/>
      <c r="X263" s="1"/>
      <c r="Y263" s="1"/>
      <c r="AN263" s="2"/>
      <c r="AO263" s="2"/>
      <c r="AT263"/>
      <c r="AU263"/>
      <c r="AV263"/>
      <c r="AW263"/>
      <c r="AX263"/>
      <c r="AY263"/>
      <c r="AZ263"/>
      <c r="BB263"/>
    </row>
    <row r="264" spans="1:54" x14ac:dyDescent="0.3">
      <c r="A264" s="16"/>
      <c r="B264" s="16"/>
      <c r="C264" s="16"/>
      <c r="D264" s="16"/>
      <c r="E264" s="16"/>
      <c r="F264" s="16"/>
      <c r="G264" s="16"/>
      <c r="H264" s="16"/>
      <c r="I264" s="23"/>
      <c r="J264" s="24"/>
      <c r="K264" s="24"/>
      <c r="L264" s="17"/>
      <c r="M264" s="18"/>
      <c r="N264" s="17"/>
      <c r="O264" s="17"/>
      <c r="P264" s="17"/>
      <c r="Q264" s="17"/>
      <c r="R264" s="21"/>
      <c r="S264" s="20"/>
      <c r="X264" s="1"/>
      <c r="Y264" s="1"/>
      <c r="AN264" s="2"/>
      <c r="AO264" s="2"/>
      <c r="AT264"/>
      <c r="AU264"/>
      <c r="AV264"/>
      <c r="AW264"/>
      <c r="AX264"/>
      <c r="AY264"/>
      <c r="AZ264"/>
      <c r="BB264"/>
    </row>
    <row r="265" spans="1:54" x14ac:dyDescent="0.3">
      <c r="A265" s="16"/>
      <c r="B265" s="16"/>
      <c r="C265" s="16"/>
      <c r="D265" s="16"/>
      <c r="E265" s="16"/>
      <c r="F265" s="16"/>
      <c r="G265" s="16"/>
      <c r="H265" s="16"/>
      <c r="I265" s="23"/>
      <c r="J265" s="24"/>
      <c r="K265" s="24"/>
      <c r="L265" s="17"/>
      <c r="M265" s="18"/>
      <c r="N265" s="17"/>
      <c r="O265" s="17"/>
      <c r="P265" s="17"/>
      <c r="Q265" s="17"/>
      <c r="R265" s="21"/>
      <c r="S265" s="20"/>
      <c r="X265" s="1"/>
      <c r="Y265" s="1"/>
      <c r="AN265" s="2"/>
      <c r="AO265" s="2"/>
      <c r="AT265"/>
      <c r="AU265"/>
      <c r="AV265"/>
      <c r="AW265"/>
      <c r="AX265"/>
      <c r="AY265"/>
      <c r="AZ265"/>
      <c r="BB265"/>
    </row>
    <row r="266" spans="1:54" x14ac:dyDescent="0.3">
      <c r="A266" s="16"/>
      <c r="B266" s="16"/>
      <c r="C266" s="16"/>
      <c r="D266" s="16"/>
      <c r="E266" s="16"/>
      <c r="F266" s="16"/>
      <c r="G266" s="16"/>
      <c r="H266" s="16"/>
      <c r="I266" s="23"/>
      <c r="J266" s="24"/>
      <c r="K266" s="24"/>
      <c r="L266" s="17"/>
      <c r="M266" s="18"/>
      <c r="N266" s="17"/>
      <c r="O266" s="17"/>
      <c r="P266" s="17"/>
      <c r="Q266" s="17"/>
      <c r="R266" s="21"/>
      <c r="S266" s="20"/>
      <c r="X266" s="1"/>
      <c r="Y266" s="1"/>
      <c r="AN266" s="2"/>
      <c r="AO266" s="2"/>
      <c r="AT266"/>
      <c r="AU266"/>
      <c r="AV266"/>
      <c r="AW266"/>
      <c r="AX266"/>
      <c r="AY266"/>
      <c r="AZ266"/>
      <c r="BB266"/>
    </row>
    <row r="267" spans="1:54" x14ac:dyDescent="0.3">
      <c r="A267" s="16"/>
      <c r="B267" s="16"/>
      <c r="C267" s="16"/>
      <c r="D267" s="16"/>
      <c r="E267" s="16"/>
      <c r="F267" s="16"/>
      <c r="G267" s="16"/>
      <c r="H267" s="16"/>
      <c r="I267" s="23"/>
      <c r="J267" s="24"/>
      <c r="K267" s="24"/>
      <c r="L267" s="17"/>
      <c r="M267" s="18"/>
      <c r="N267" s="17"/>
      <c r="O267" s="17"/>
      <c r="P267" s="17"/>
      <c r="Q267" s="17"/>
      <c r="R267" s="21"/>
      <c r="S267" s="20"/>
      <c r="X267" s="1"/>
      <c r="Y267" s="1"/>
      <c r="AN267" s="2"/>
      <c r="AO267" s="2"/>
      <c r="AT267"/>
      <c r="AU267"/>
      <c r="AV267"/>
      <c r="AW267"/>
      <c r="AX267"/>
      <c r="AY267"/>
      <c r="AZ267"/>
      <c r="BB267"/>
    </row>
    <row r="268" spans="1:54" x14ac:dyDescent="0.3">
      <c r="A268" s="16"/>
      <c r="B268" s="16"/>
      <c r="C268" s="16"/>
      <c r="D268" s="16"/>
      <c r="E268" s="16"/>
      <c r="F268" s="16"/>
      <c r="G268" s="16"/>
      <c r="H268" s="16"/>
      <c r="I268" s="23"/>
      <c r="J268" s="24"/>
      <c r="K268" s="24"/>
      <c r="L268" s="17"/>
      <c r="M268" s="18"/>
      <c r="N268" s="17"/>
      <c r="O268" s="17"/>
      <c r="P268" s="17"/>
      <c r="Q268" s="17"/>
      <c r="R268" s="21"/>
      <c r="S268" s="20"/>
      <c r="X268" s="1"/>
      <c r="Y268" s="1"/>
      <c r="AN268" s="2"/>
      <c r="AO268" s="2"/>
      <c r="AT268"/>
      <c r="AU268"/>
      <c r="AV268"/>
      <c r="AW268"/>
      <c r="AX268"/>
      <c r="AY268"/>
      <c r="AZ268"/>
      <c r="BB268"/>
    </row>
    <row r="269" spans="1:54" x14ac:dyDescent="0.3">
      <c r="A269" s="16"/>
      <c r="B269" s="16"/>
      <c r="C269" s="16"/>
      <c r="D269" s="16"/>
      <c r="E269" s="16"/>
      <c r="F269" s="16"/>
      <c r="G269" s="16"/>
      <c r="H269" s="16"/>
      <c r="I269" s="23"/>
      <c r="J269" s="24"/>
      <c r="K269" s="24"/>
      <c r="L269" s="17"/>
      <c r="M269" s="18"/>
      <c r="N269" s="17"/>
      <c r="O269" s="17"/>
      <c r="P269" s="17"/>
      <c r="Q269" s="17"/>
      <c r="R269" s="21"/>
      <c r="S269" s="20"/>
      <c r="X269" s="1"/>
      <c r="Y269" s="1"/>
      <c r="AN269" s="2"/>
      <c r="AO269" s="2"/>
      <c r="AT269"/>
      <c r="AU269"/>
      <c r="AV269"/>
      <c r="AW269"/>
      <c r="AX269"/>
      <c r="AY269"/>
      <c r="AZ269"/>
      <c r="BB269"/>
    </row>
    <row r="270" spans="1:54" x14ac:dyDescent="0.3">
      <c r="A270" s="16"/>
      <c r="B270" s="16"/>
      <c r="C270" s="16"/>
      <c r="D270" s="16"/>
      <c r="E270" s="16"/>
      <c r="F270" s="16"/>
      <c r="G270" s="16"/>
      <c r="H270" s="16"/>
      <c r="I270" s="23"/>
      <c r="J270" s="24"/>
      <c r="K270" s="24"/>
      <c r="L270" s="17"/>
      <c r="M270" s="18"/>
      <c r="N270" s="17"/>
      <c r="O270" s="17"/>
      <c r="P270" s="17"/>
      <c r="Q270" s="17"/>
      <c r="R270" s="21"/>
      <c r="S270" s="20"/>
      <c r="X270" s="1"/>
      <c r="Y270" s="1"/>
      <c r="AN270" s="2"/>
      <c r="AO270" s="2"/>
      <c r="AT270"/>
      <c r="AU270"/>
      <c r="AV270"/>
      <c r="AW270"/>
      <c r="AX270"/>
      <c r="AY270"/>
      <c r="AZ270"/>
      <c r="BB270"/>
    </row>
    <row r="271" spans="1:54" x14ac:dyDescent="0.3">
      <c r="A271" s="16"/>
      <c r="B271" s="16"/>
      <c r="C271" s="16"/>
      <c r="D271" s="16"/>
      <c r="E271" s="16"/>
      <c r="F271" s="16"/>
      <c r="G271" s="16"/>
      <c r="H271" s="16"/>
      <c r="I271" s="23"/>
      <c r="J271" s="24"/>
      <c r="K271" s="24"/>
      <c r="L271" s="17"/>
      <c r="M271" s="18"/>
      <c r="N271" s="17"/>
      <c r="O271" s="17"/>
      <c r="P271" s="17"/>
      <c r="Q271" s="17"/>
      <c r="R271" s="21"/>
      <c r="S271" s="20"/>
      <c r="X271" s="1"/>
      <c r="Y271" s="1"/>
      <c r="AN271" s="2"/>
      <c r="AO271" s="2"/>
      <c r="AT271"/>
      <c r="AU271"/>
      <c r="AV271"/>
      <c r="AW271"/>
      <c r="AX271"/>
      <c r="AY271"/>
      <c r="AZ271"/>
      <c r="BB271"/>
    </row>
    <row r="272" spans="1:54" x14ac:dyDescent="0.3">
      <c r="A272" s="16"/>
      <c r="B272" s="16"/>
      <c r="C272" s="16"/>
      <c r="D272" s="16"/>
      <c r="E272" s="16"/>
      <c r="F272" s="16"/>
      <c r="G272" s="16"/>
      <c r="H272" s="16"/>
      <c r="I272" s="23"/>
      <c r="J272" s="24"/>
      <c r="K272" s="24"/>
      <c r="L272" s="17"/>
      <c r="M272" s="18"/>
      <c r="N272" s="17"/>
      <c r="O272" s="17"/>
      <c r="P272" s="17"/>
      <c r="Q272" s="17"/>
      <c r="R272" s="21"/>
      <c r="S272" s="20"/>
      <c r="X272" s="1"/>
      <c r="Y272" s="1"/>
      <c r="AN272" s="2"/>
      <c r="AO272" s="2"/>
      <c r="AT272"/>
      <c r="AU272"/>
      <c r="AV272"/>
      <c r="AW272"/>
      <c r="AX272"/>
      <c r="AY272"/>
      <c r="AZ272"/>
      <c r="BB272"/>
    </row>
    <row r="273" spans="1:54" x14ac:dyDescent="0.3">
      <c r="A273" s="16"/>
      <c r="B273" s="16"/>
      <c r="C273" s="16"/>
      <c r="D273" s="16"/>
      <c r="E273" s="16"/>
      <c r="F273" s="16"/>
      <c r="G273" s="16"/>
      <c r="H273" s="16"/>
      <c r="I273" s="23"/>
      <c r="J273" s="24"/>
      <c r="K273" s="24"/>
      <c r="L273" s="17"/>
      <c r="M273" s="18"/>
      <c r="N273" s="17"/>
      <c r="O273" s="17"/>
      <c r="P273" s="17"/>
      <c r="Q273" s="17"/>
      <c r="R273" s="21"/>
      <c r="S273" s="20"/>
      <c r="X273" s="1"/>
      <c r="Y273" s="1"/>
      <c r="AN273" s="2"/>
      <c r="AO273" s="2"/>
      <c r="AT273"/>
      <c r="AU273"/>
      <c r="AV273"/>
      <c r="AW273"/>
      <c r="AX273"/>
      <c r="AY273"/>
      <c r="AZ273"/>
      <c r="BB273"/>
    </row>
    <row r="274" spans="1:54" x14ac:dyDescent="0.3">
      <c r="A274" s="16"/>
      <c r="B274" s="16"/>
      <c r="C274" s="16"/>
      <c r="D274" s="16"/>
      <c r="E274" s="16"/>
      <c r="F274" s="16"/>
      <c r="G274" s="16"/>
      <c r="H274" s="16"/>
      <c r="I274" s="23"/>
      <c r="J274" s="24"/>
      <c r="K274" s="24"/>
      <c r="L274" s="17"/>
      <c r="M274" s="18"/>
      <c r="N274" s="17"/>
      <c r="O274" s="17"/>
      <c r="P274" s="17"/>
      <c r="Q274" s="17"/>
      <c r="R274" s="21"/>
      <c r="S274" s="20"/>
      <c r="X274" s="1"/>
      <c r="Y274" s="1"/>
      <c r="AN274" s="2"/>
      <c r="AO274" s="2"/>
      <c r="AT274"/>
      <c r="AU274"/>
      <c r="AV274"/>
      <c r="AW274"/>
      <c r="AX274"/>
      <c r="AY274"/>
      <c r="AZ274"/>
      <c r="BB274"/>
    </row>
    <row r="275" spans="1:54" x14ac:dyDescent="0.3">
      <c r="A275" s="16"/>
      <c r="B275" s="16"/>
      <c r="C275" s="16"/>
      <c r="D275" s="16"/>
      <c r="E275" s="16"/>
      <c r="F275" s="16"/>
      <c r="G275" s="16"/>
      <c r="H275" s="16"/>
      <c r="I275" s="23"/>
      <c r="J275" s="24"/>
      <c r="K275" s="24"/>
      <c r="L275" s="17"/>
      <c r="M275" s="18"/>
      <c r="N275" s="17"/>
      <c r="O275" s="17"/>
      <c r="P275" s="17"/>
      <c r="Q275" s="17"/>
      <c r="R275" s="21"/>
      <c r="S275" s="20"/>
      <c r="X275" s="1"/>
      <c r="Y275" s="1"/>
      <c r="AN275" s="2"/>
      <c r="AO275" s="2"/>
      <c r="AT275"/>
      <c r="AU275"/>
      <c r="AV275"/>
      <c r="AW275"/>
      <c r="AX275"/>
      <c r="AY275"/>
      <c r="AZ275"/>
      <c r="BB275"/>
    </row>
    <row r="276" spans="1:54" x14ac:dyDescent="0.3">
      <c r="A276" s="16"/>
      <c r="B276" s="16"/>
      <c r="C276" s="16"/>
      <c r="D276" s="16"/>
      <c r="E276" s="16"/>
      <c r="F276" s="16"/>
      <c r="G276" s="16"/>
      <c r="H276" s="16"/>
      <c r="I276" s="23"/>
      <c r="J276" s="24"/>
      <c r="K276" s="24"/>
      <c r="L276" s="17"/>
      <c r="M276" s="18"/>
      <c r="N276" s="17"/>
      <c r="O276" s="17"/>
      <c r="P276" s="17"/>
      <c r="Q276" s="17"/>
      <c r="R276" s="21"/>
      <c r="S276" s="20"/>
      <c r="X276" s="1"/>
      <c r="Y276" s="1"/>
      <c r="AN276" s="2"/>
      <c r="AO276" s="2"/>
      <c r="AT276"/>
      <c r="AU276"/>
      <c r="AV276"/>
      <c r="AW276"/>
      <c r="AX276"/>
      <c r="AY276"/>
      <c r="AZ276"/>
      <c r="BB276"/>
    </row>
    <row r="277" spans="1:54" x14ac:dyDescent="0.3">
      <c r="A277" s="16"/>
      <c r="B277" s="16"/>
      <c r="C277" s="16"/>
      <c r="D277" s="16"/>
      <c r="E277" s="16"/>
      <c r="F277" s="16"/>
      <c r="G277" s="16"/>
      <c r="H277" s="16"/>
      <c r="I277" s="23"/>
      <c r="J277" s="24"/>
      <c r="K277" s="24"/>
      <c r="L277" s="17"/>
      <c r="M277" s="18"/>
      <c r="N277" s="17"/>
      <c r="O277" s="17"/>
      <c r="P277" s="17"/>
      <c r="Q277" s="17"/>
      <c r="R277" s="21"/>
      <c r="S277" s="20"/>
      <c r="X277" s="1"/>
      <c r="Y277" s="1"/>
      <c r="AN277" s="2"/>
      <c r="AO277" s="2"/>
      <c r="AT277"/>
      <c r="AU277"/>
      <c r="AV277"/>
      <c r="AW277"/>
      <c r="AX277"/>
      <c r="AY277"/>
      <c r="AZ277"/>
      <c r="BB277"/>
    </row>
    <row r="278" spans="1:54" x14ac:dyDescent="0.3">
      <c r="A278" s="16"/>
      <c r="B278" s="16"/>
      <c r="C278" s="16"/>
      <c r="D278" s="16"/>
      <c r="E278" s="16"/>
      <c r="F278" s="16"/>
      <c r="G278" s="16"/>
      <c r="H278" s="16"/>
      <c r="I278" s="23"/>
      <c r="J278" s="24"/>
      <c r="K278" s="24"/>
      <c r="L278" s="17"/>
      <c r="M278" s="18"/>
      <c r="N278" s="17"/>
      <c r="O278" s="17"/>
      <c r="P278" s="17"/>
      <c r="Q278" s="17"/>
      <c r="R278" s="21"/>
      <c r="S278" s="20"/>
      <c r="X278" s="1"/>
      <c r="Y278" s="1"/>
      <c r="AN278" s="2"/>
      <c r="AO278" s="2"/>
      <c r="AT278"/>
      <c r="AU278"/>
      <c r="AV278"/>
      <c r="AW278"/>
      <c r="AX278"/>
      <c r="AY278"/>
      <c r="AZ278"/>
      <c r="BB278"/>
    </row>
    <row r="279" spans="1:54" x14ac:dyDescent="0.3">
      <c r="A279" s="16"/>
      <c r="B279" s="16"/>
      <c r="C279" s="16"/>
      <c r="D279" s="16"/>
      <c r="E279" s="16"/>
      <c r="F279" s="16"/>
      <c r="G279" s="16"/>
      <c r="H279" s="16"/>
      <c r="I279" s="23"/>
      <c r="J279" s="24"/>
      <c r="K279" s="24"/>
      <c r="L279" s="17"/>
      <c r="M279" s="18"/>
      <c r="N279" s="17"/>
      <c r="O279" s="17"/>
      <c r="P279" s="17"/>
      <c r="Q279" s="17"/>
      <c r="R279" s="21"/>
      <c r="S279" s="20"/>
      <c r="X279" s="1"/>
      <c r="Y279" s="1"/>
      <c r="AN279" s="2"/>
      <c r="AO279" s="2"/>
      <c r="AT279"/>
      <c r="AU279"/>
      <c r="AV279"/>
      <c r="AW279"/>
      <c r="AX279"/>
      <c r="AY279"/>
      <c r="AZ279"/>
      <c r="BB279"/>
    </row>
    <row r="280" spans="1:54" x14ac:dyDescent="0.3">
      <c r="A280" s="16"/>
      <c r="B280" s="16"/>
      <c r="C280" s="16"/>
      <c r="D280" s="16"/>
      <c r="E280" s="16"/>
      <c r="F280" s="16"/>
      <c r="G280" s="16"/>
      <c r="H280" s="16"/>
      <c r="I280" s="23"/>
      <c r="J280" s="24"/>
      <c r="K280" s="24"/>
      <c r="L280" s="17"/>
      <c r="M280" s="18"/>
      <c r="N280" s="17"/>
      <c r="O280" s="17"/>
      <c r="P280" s="17"/>
      <c r="Q280" s="17"/>
      <c r="R280" s="21"/>
      <c r="S280" s="20"/>
      <c r="X280" s="1"/>
      <c r="Y280" s="1"/>
      <c r="AN280" s="2"/>
      <c r="AO280" s="2"/>
      <c r="AT280"/>
      <c r="AU280"/>
      <c r="AV280"/>
      <c r="AW280"/>
      <c r="AX280"/>
      <c r="AY280"/>
      <c r="AZ280"/>
      <c r="BB280"/>
    </row>
    <row r="281" spans="1:54" x14ac:dyDescent="0.3">
      <c r="A281" s="16"/>
      <c r="B281" s="16"/>
      <c r="C281" s="16"/>
      <c r="D281" s="16"/>
      <c r="E281" s="16"/>
      <c r="F281" s="16"/>
      <c r="G281" s="16"/>
      <c r="H281" s="16"/>
      <c r="I281" s="23"/>
      <c r="J281" s="24"/>
      <c r="K281" s="24"/>
      <c r="L281" s="17"/>
      <c r="M281" s="18"/>
      <c r="N281" s="17"/>
      <c r="O281" s="17"/>
      <c r="P281" s="17"/>
      <c r="Q281" s="17"/>
      <c r="R281" s="21"/>
      <c r="S281" s="20"/>
      <c r="X281" s="1"/>
      <c r="Y281" s="1"/>
      <c r="AN281" s="2"/>
      <c r="AO281" s="2"/>
      <c r="AT281"/>
      <c r="AU281"/>
      <c r="AV281"/>
      <c r="AW281"/>
      <c r="AX281"/>
      <c r="AY281"/>
      <c r="AZ281"/>
      <c r="BB281"/>
    </row>
    <row r="282" spans="1:54" x14ac:dyDescent="0.3">
      <c r="A282" s="16"/>
      <c r="B282" s="16"/>
      <c r="C282" s="16"/>
      <c r="D282" s="16"/>
      <c r="E282" s="16"/>
      <c r="F282" s="16"/>
      <c r="G282" s="16"/>
      <c r="H282" s="16"/>
      <c r="I282" s="23"/>
      <c r="J282" s="24"/>
      <c r="K282" s="24"/>
      <c r="L282" s="17"/>
      <c r="M282" s="18"/>
      <c r="N282" s="17"/>
      <c r="O282" s="17"/>
      <c r="P282" s="17"/>
      <c r="Q282" s="17"/>
      <c r="R282" s="21"/>
      <c r="S282" s="20"/>
      <c r="X282" s="1"/>
      <c r="Y282" s="1"/>
      <c r="AN282" s="2"/>
      <c r="AO282" s="2"/>
      <c r="AT282"/>
      <c r="AU282"/>
      <c r="AV282"/>
      <c r="AW282"/>
      <c r="AX282"/>
      <c r="AY282"/>
      <c r="AZ282"/>
      <c r="BB282"/>
    </row>
    <row r="283" spans="1:54" x14ac:dyDescent="0.3">
      <c r="A283" s="16"/>
      <c r="B283" s="16"/>
      <c r="C283" s="16"/>
      <c r="D283" s="16"/>
      <c r="E283" s="16"/>
      <c r="F283" s="16"/>
      <c r="G283" s="16"/>
      <c r="H283" s="16"/>
      <c r="I283" s="23"/>
      <c r="J283" s="24"/>
      <c r="K283" s="24"/>
      <c r="L283" s="17"/>
      <c r="M283" s="18"/>
      <c r="N283" s="17"/>
      <c r="O283" s="17"/>
      <c r="P283" s="17"/>
      <c r="Q283" s="17"/>
      <c r="R283" s="21"/>
      <c r="S283" s="20"/>
      <c r="X283" s="1"/>
      <c r="Y283" s="1"/>
      <c r="AN283" s="2"/>
      <c r="AO283" s="2"/>
      <c r="AT283"/>
      <c r="AU283"/>
      <c r="AV283"/>
      <c r="AW283"/>
      <c r="AX283"/>
      <c r="AY283"/>
      <c r="AZ283"/>
      <c r="BB283"/>
    </row>
    <row r="284" spans="1:54" x14ac:dyDescent="0.3">
      <c r="A284" s="16"/>
      <c r="B284" s="16"/>
      <c r="C284" s="16"/>
      <c r="D284" s="16"/>
      <c r="E284" s="16"/>
      <c r="F284" s="16"/>
      <c r="G284" s="16"/>
      <c r="H284" s="16"/>
      <c r="I284" s="23"/>
      <c r="J284" s="24"/>
      <c r="K284" s="24"/>
      <c r="L284" s="17"/>
      <c r="M284" s="18"/>
      <c r="N284" s="17"/>
      <c r="O284" s="17"/>
      <c r="P284" s="17"/>
      <c r="Q284" s="17"/>
      <c r="R284" s="21"/>
      <c r="S284" s="20"/>
      <c r="X284" s="1"/>
      <c r="Y284" s="1"/>
      <c r="AN284" s="2"/>
      <c r="AO284" s="2"/>
      <c r="AT284"/>
      <c r="AU284"/>
      <c r="AV284"/>
      <c r="AW284"/>
      <c r="AX284"/>
      <c r="AY284"/>
      <c r="AZ284"/>
      <c r="BB284"/>
    </row>
    <row r="285" spans="1:54" x14ac:dyDescent="0.3">
      <c r="A285" s="16"/>
      <c r="B285" s="16"/>
      <c r="C285" s="16"/>
      <c r="D285" s="16"/>
      <c r="E285" s="16"/>
      <c r="F285" s="16"/>
      <c r="G285" s="16"/>
      <c r="H285" s="16"/>
      <c r="I285" s="23"/>
      <c r="J285" s="24"/>
      <c r="K285" s="24"/>
      <c r="L285" s="17"/>
      <c r="M285" s="18"/>
      <c r="N285" s="17"/>
      <c r="O285" s="17"/>
      <c r="P285" s="17"/>
      <c r="Q285" s="17"/>
      <c r="R285" s="21"/>
      <c r="S285" s="20"/>
      <c r="X285" s="1"/>
      <c r="Y285" s="1"/>
      <c r="AN285" s="2"/>
      <c r="AO285" s="2"/>
      <c r="AT285"/>
      <c r="AU285"/>
      <c r="AV285"/>
      <c r="AW285"/>
      <c r="AX285"/>
      <c r="AY285"/>
      <c r="AZ285"/>
      <c r="BB285"/>
    </row>
    <row r="286" spans="1:54" x14ac:dyDescent="0.3">
      <c r="A286" s="16"/>
      <c r="B286" s="16"/>
      <c r="C286" s="16"/>
      <c r="D286" s="16"/>
      <c r="E286" s="16"/>
      <c r="F286" s="16"/>
      <c r="G286" s="16"/>
      <c r="H286" s="16"/>
      <c r="I286" s="23"/>
      <c r="J286" s="24"/>
      <c r="K286" s="24"/>
      <c r="L286" s="17"/>
      <c r="M286" s="18"/>
      <c r="N286" s="17"/>
      <c r="O286" s="17"/>
      <c r="P286" s="17"/>
      <c r="Q286" s="17"/>
      <c r="R286" s="21"/>
      <c r="S286" s="20"/>
      <c r="X286" s="1"/>
      <c r="Y286" s="1"/>
      <c r="AN286" s="2"/>
      <c r="AO286" s="2"/>
      <c r="AT286"/>
      <c r="AU286"/>
      <c r="AV286"/>
      <c r="AW286"/>
      <c r="AX286"/>
      <c r="AY286"/>
      <c r="AZ286"/>
      <c r="BB286"/>
    </row>
    <row r="287" spans="1:54" x14ac:dyDescent="0.3">
      <c r="A287" s="16"/>
      <c r="B287" s="16"/>
      <c r="C287" s="16"/>
      <c r="D287" s="16"/>
      <c r="E287" s="16"/>
      <c r="F287" s="16"/>
      <c r="G287" s="16"/>
      <c r="H287" s="16"/>
      <c r="I287" s="23"/>
      <c r="J287" s="24"/>
      <c r="K287" s="24"/>
      <c r="L287" s="17"/>
      <c r="M287" s="18"/>
      <c r="N287" s="17"/>
      <c r="O287" s="17"/>
      <c r="P287" s="17"/>
      <c r="Q287" s="17"/>
      <c r="R287" s="21"/>
      <c r="S287" s="20"/>
      <c r="X287" s="1"/>
      <c r="Y287" s="1"/>
      <c r="AN287" s="2"/>
      <c r="AO287" s="2"/>
      <c r="AT287"/>
      <c r="AU287"/>
      <c r="AV287"/>
      <c r="AW287"/>
      <c r="AX287"/>
      <c r="AY287"/>
      <c r="AZ287"/>
      <c r="BB287"/>
    </row>
    <row r="288" spans="1:54" x14ac:dyDescent="0.3">
      <c r="A288" s="16"/>
      <c r="B288" s="16"/>
      <c r="C288" s="16"/>
      <c r="D288" s="16"/>
      <c r="E288" s="16"/>
      <c r="F288" s="16"/>
      <c r="G288" s="16"/>
      <c r="H288" s="16"/>
      <c r="I288" s="23"/>
      <c r="J288" s="24"/>
      <c r="K288" s="24"/>
      <c r="L288" s="17"/>
      <c r="M288" s="18"/>
      <c r="N288" s="17"/>
      <c r="O288" s="17"/>
      <c r="P288" s="17"/>
      <c r="Q288" s="17"/>
      <c r="R288" s="21"/>
      <c r="S288" s="20"/>
      <c r="X288" s="1"/>
      <c r="Y288" s="1"/>
      <c r="AN288" s="2"/>
      <c r="AO288" s="2"/>
      <c r="AT288"/>
      <c r="AU288"/>
      <c r="AV288"/>
      <c r="AW288"/>
      <c r="AX288"/>
      <c r="AY288"/>
      <c r="AZ288"/>
      <c r="BB288"/>
    </row>
    <row r="289" spans="1:54" x14ac:dyDescent="0.3">
      <c r="A289" s="16"/>
      <c r="B289" s="16"/>
      <c r="C289" s="16"/>
      <c r="D289" s="16"/>
      <c r="E289" s="16"/>
      <c r="F289" s="16"/>
      <c r="G289" s="16"/>
      <c r="H289" s="16"/>
      <c r="I289" s="23"/>
      <c r="J289" s="24"/>
      <c r="K289" s="24"/>
      <c r="L289" s="17"/>
      <c r="M289" s="18"/>
      <c r="N289" s="17"/>
      <c r="O289" s="17"/>
      <c r="P289" s="17"/>
      <c r="Q289" s="17"/>
      <c r="R289" s="21"/>
      <c r="S289" s="20"/>
      <c r="X289" s="1"/>
      <c r="Y289" s="1"/>
      <c r="AN289" s="2"/>
      <c r="AO289" s="2"/>
      <c r="AT289"/>
      <c r="AU289"/>
      <c r="AV289"/>
      <c r="AW289"/>
      <c r="AX289"/>
      <c r="AY289"/>
      <c r="AZ289"/>
      <c r="BB289"/>
    </row>
    <row r="290" spans="1:54" x14ac:dyDescent="0.3">
      <c r="A290" s="16"/>
      <c r="B290" s="16"/>
      <c r="C290" s="16"/>
      <c r="D290" s="16"/>
      <c r="E290" s="16"/>
      <c r="F290" s="16"/>
      <c r="G290" s="16"/>
      <c r="H290" s="16"/>
      <c r="I290" s="23"/>
      <c r="J290" s="24"/>
      <c r="K290" s="24"/>
      <c r="L290" s="17"/>
      <c r="M290" s="18"/>
      <c r="N290" s="17"/>
      <c r="O290" s="17"/>
      <c r="P290" s="17"/>
      <c r="Q290" s="17"/>
      <c r="R290" s="21"/>
      <c r="S290" s="20"/>
      <c r="X290" s="1"/>
      <c r="Y290" s="1"/>
      <c r="AN290" s="2"/>
      <c r="AO290" s="2"/>
      <c r="AT290"/>
      <c r="AU290"/>
      <c r="AV290"/>
      <c r="AW290"/>
      <c r="AX290"/>
      <c r="AY290"/>
      <c r="AZ290"/>
      <c r="BB290"/>
    </row>
    <row r="291" spans="1:54" x14ac:dyDescent="0.3">
      <c r="A291" s="16"/>
      <c r="B291" s="16"/>
      <c r="C291" s="16"/>
      <c r="D291" s="16"/>
      <c r="E291" s="16"/>
      <c r="F291" s="16"/>
      <c r="G291" s="16"/>
      <c r="H291" s="16"/>
      <c r="I291" s="23"/>
      <c r="J291" s="24"/>
      <c r="K291" s="24"/>
      <c r="L291" s="17"/>
      <c r="M291" s="18"/>
      <c r="N291" s="17"/>
      <c r="O291" s="17"/>
      <c r="P291" s="17"/>
      <c r="Q291" s="17"/>
      <c r="R291" s="21"/>
      <c r="S291" s="20"/>
      <c r="X291" s="1"/>
      <c r="Y291" s="1"/>
      <c r="AN291" s="2"/>
      <c r="AO291" s="2"/>
      <c r="AT291"/>
      <c r="AU291"/>
      <c r="AV291"/>
      <c r="AW291"/>
      <c r="AX291"/>
      <c r="AY291"/>
      <c r="AZ291"/>
      <c r="BB291"/>
    </row>
    <row r="292" spans="1:54" x14ac:dyDescent="0.3">
      <c r="A292" s="16"/>
      <c r="B292" s="16"/>
      <c r="C292" s="16"/>
      <c r="D292" s="16"/>
      <c r="E292" s="16"/>
      <c r="F292" s="16"/>
      <c r="G292" s="16"/>
      <c r="H292" s="16"/>
      <c r="I292" s="23"/>
      <c r="J292" s="24"/>
      <c r="K292" s="24"/>
      <c r="L292" s="17"/>
      <c r="M292" s="18"/>
      <c r="N292" s="17"/>
      <c r="O292" s="17"/>
      <c r="P292" s="17"/>
      <c r="Q292" s="17"/>
      <c r="R292" s="21"/>
      <c r="S292" s="20"/>
      <c r="X292" s="1"/>
      <c r="Y292" s="1"/>
      <c r="AN292" s="2"/>
      <c r="AO292" s="2"/>
      <c r="AT292"/>
      <c r="AU292"/>
      <c r="AV292"/>
      <c r="AW292"/>
      <c r="AX292"/>
      <c r="AY292"/>
      <c r="AZ292"/>
      <c r="BB292"/>
    </row>
    <row r="293" spans="1:54" x14ac:dyDescent="0.3">
      <c r="A293" s="16"/>
      <c r="B293" s="16"/>
      <c r="C293" s="16"/>
      <c r="D293" s="16"/>
      <c r="E293" s="16"/>
      <c r="F293" s="16"/>
      <c r="G293" s="16"/>
      <c r="H293" s="16"/>
      <c r="I293" s="23"/>
      <c r="J293" s="24"/>
      <c r="K293" s="24"/>
      <c r="L293" s="17"/>
      <c r="M293" s="18"/>
      <c r="N293" s="17"/>
      <c r="O293" s="17"/>
      <c r="P293" s="17"/>
      <c r="Q293" s="17"/>
      <c r="R293" s="21"/>
      <c r="S293" s="20"/>
      <c r="X293" s="1"/>
      <c r="Y293" s="1"/>
      <c r="AN293" s="2"/>
      <c r="AO293" s="2"/>
      <c r="AT293"/>
      <c r="AU293"/>
      <c r="AV293"/>
      <c r="AW293"/>
      <c r="AX293"/>
      <c r="AY293"/>
      <c r="AZ293"/>
      <c r="BB293"/>
    </row>
    <row r="294" spans="1:54" x14ac:dyDescent="0.3">
      <c r="A294" s="16"/>
      <c r="B294" s="16"/>
      <c r="C294" s="16"/>
      <c r="D294" s="16"/>
      <c r="E294" s="16"/>
      <c r="F294" s="16"/>
      <c r="G294" s="16"/>
      <c r="H294" s="16"/>
      <c r="I294" s="23"/>
      <c r="J294" s="24"/>
      <c r="K294" s="24"/>
      <c r="L294" s="17"/>
      <c r="M294" s="18"/>
      <c r="N294" s="17"/>
      <c r="O294" s="17"/>
      <c r="P294" s="17"/>
      <c r="Q294" s="17"/>
      <c r="R294" s="21"/>
      <c r="S294" s="20"/>
      <c r="X294" s="1"/>
      <c r="Y294" s="1"/>
      <c r="AN294" s="2"/>
      <c r="AO294" s="2"/>
      <c r="AT294"/>
      <c r="AU294"/>
      <c r="AV294"/>
      <c r="AW294"/>
      <c r="AX294"/>
      <c r="AY294"/>
      <c r="AZ294"/>
      <c r="BB294"/>
    </row>
    <row r="295" spans="1:54" x14ac:dyDescent="0.3">
      <c r="A295" s="16"/>
      <c r="B295" s="16"/>
      <c r="C295" s="16"/>
      <c r="D295" s="16"/>
      <c r="E295" s="16"/>
      <c r="F295" s="16"/>
      <c r="G295" s="16"/>
      <c r="H295" s="16"/>
      <c r="I295" s="23"/>
      <c r="J295" s="24"/>
      <c r="K295" s="24"/>
      <c r="L295" s="17"/>
      <c r="M295" s="18"/>
      <c r="N295" s="17"/>
      <c r="O295" s="17"/>
      <c r="P295" s="17"/>
      <c r="Q295" s="17"/>
      <c r="R295" s="21"/>
      <c r="S295" s="20"/>
      <c r="X295" s="1"/>
      <c r="Y295" s="1"/>
      <c r="AN295" s="2"/>
      <c r="AO295" s="2"/>
      <c r="AT295"/>
      <c r="AU295"/>
      <c r="AV295"/>
      <c r="AW295"/>
      <c r="AX295"/>
      <c r="AY295"/>
      <c r="AZ295"/>
      <c r="BB295"/>
    </row>
    <row r="296" spans="1:54" x14ac:dyDescent="0.3">
      <c r="A296" s="16"/>
      <c r="B296" s="16"/>
      <c r="C296" s="16"/>
      <c r="D296" s="16"/>
      <c r="E296" s="16"/>
      <c r="F296" s="16"/>
      <c r="G296" s="16"/>
      <c r="H296" s="16"/>
      <c r="I296" s="23"/>
      <c r="J296" s="24"/>
      <c r="K296" s="24"/>
      <c r="L296" s="17"/>
      <c r="M296" s="18"/>
      <c r="N296" s="17"/>
      <c r="O296" s="17"/>
      <c r="P296" s="17"/>
      <c r="Q296" s="17"/>
      <c r="R296" s="21"/>
      <c r="S296" s="20"/>
      <c r="X296" s="1"/>
      <c r="Y296" s="1"/>
      <c r="AN296" s="2"/>
      <c r="AO296" s="2"/>
      <c r="AT296"/>
      <c r="AU296"/>
      <c r="AV296"/>
      <c r="AW296"/>
      <c r="AX296"/>
      <c r="AY296"/>
      <c r="AZ296"/>
      <c r="BB296"/>
    </row>
    <row r="297" spans="1:54" x14ac:dyDescent="0.3">
      <c r="A297" s="16"/>
      <c r="B297" s="16"/>
      <c r="C297" s="16"/>
      <c r="D297" s="16"/>
      <c r="E297" s="16"/>
      <c r="F297" s="16"/>
      <c r="G297" s="16"/>
      <c r="H297" s="16"/>
      <c r="I297" s="23"/>
      <c r="J297" s="24"/>
      <c r="K297" s="24"/>
      <c r="L297" s="17"/>
      <c r="M297" s="18"/>
      <c r="N297" s="17"/>
      <c r="O297" s="17"/>
      <c r="P297" s="17"/>
      <c r="Q297" s="17"/>
      <c r="R297" s="21"/>
      <c r="S297" s="20"/>
      <c r="X297" s="1"/>
      <c r="Y297" s="1"/>
      <c r="AN297" s="2"/>
      <c r="AO297" s="2"/>
      <c r="AT297"/>
      <c r="AU297"/>
      <c r="AV297"/>
      <c r="AW297"/>
      <c r="AX297"/>
      <c r="AY297"/>
      <c r="AZ297"/>
      <c r="BB297"/>
    </row>
    <row r="298" spans="1:54" x14ac:dyDescent="0.3">
      <c r="A298" s="16"/>
      <c r="B298" s="16"/>
      <c r="C298" s="16"/>
      <c r="D298" s="16"/>
      <c r="E298" s="16"/>
      <c r="F298" s="16"/>
      <c r="G298" s="16"/>
      <c r="H298" s="16"/>
      <c r="I298" s="23"/>
      <c r="J298" s="24"/>
      <c r="K298" s="24"/>
      <c r="L298" s="17"/>
      <c r="M298" s="18"/>
      <c r="N298" s="17"/>
      <c r="O298" s="17"/>
      <c r="P298" s="17"/>
      <c r="Q298" s="17"/>
      <c r="R298" s="21"/>
      <c r="S298" s="20"/>
      <c r="X298" s="1"/>
      <c r="Y298" s="1"/>
      <c r="AN298" s="2"/>
      <c r="AO298" s="2"/>
      <c r="AT298"/>
      <c r="AU298"/>
      <c r="AV298"/>
      <c r="AW298"/>
      <c r="AX298"/>
      <c r="AY298"/>
      <c r="AZ298"/>
      <c r="BB298"/>
    </row>
    <row r="299" spans="1:54" x14ac:dyDescent="0.3">
      <c r="A299" s="16"/>
      <c r="B299" s="16"/>
      <c r="C299" s="16"/>
      <c r="D299" s="16"/>
      <c r="E299" s="16"/>
      <c r="F299" s="16"/>
      <c r="G299" s="16"/>
      <c r="H299" s="16"/>
      <c r="I299" s="23"/>
      <c r="J299" s="24"/>
      <c r="K299" s="24"/>
      <c r="L299" s="17"/>
      <c r="M299" s="18"/>
      <c r="N299" s="17"/>
      <c r="O299" s="17"/>
      <c r="P299" s="17"/>
      <c r="Q299" s="17"/>
      <c r="R299" s="21"/>
      <c r="S299" s="20"/>
      <c r="X299" s="1"/>
      <c r="Y299" s="1"/>
      <c r="AN299" s="2"/>
      <c r="AO299" s="2"/>
      <c r="AT299"/>
      <c r="AU299"/>
      <c r="AV299"/>
      <c r="AW299"/>
      <c r="AX299"/>
      <c r="AY299"/>
      <c r="AZ299"/>
      <c r="BB299"/>
    </row>
    <row r="300" spans="1:54" x14ac:dyDescent="0.3">
      <c r="A300" s="16"/>
      <c r="B300" s="16"/>
      <c r="C300" s="16"/>
      <c r="D300" s="16"/>
      <c r="E300" s="16"/>
      <c r="F300" s="16"/>
      <c r="G300" s="16"/>
      <c r="H300" s="16"/>
      <c r="I300" s="23"/>
      <c r="J300" s="24"/>
      <c r="K300" s="24"/>
      <c r="L300" s="17"/>
      <c r="M300" s="18"/>
      <c r="N300" s="17"/>
      <c r="O300" s="17"/>
      <c r="P300" s="17"/>
      <c r="Q300" s="17"/>
      <c r="R300" s="21"/>
      <c r="S300" s="20"/>
      <c r="X300" s="1"/>
      <c r="Y300" s="1"/>
      <c r="AN300" s="2"/>
      <c r="AO300" s="2"/>
      <c r="AT300"/>
      <c r="AU300"/>
      <c r="AV300"/>
      <c r="AW300"/>
      <c r="AX300"/>
      <c r="AY300"/>
      <c r="AZ300"/>
      <c r="BB300"/>
    </row>
    <row r="301" spans="1:54" x14ac:dyDescent="0.3">
      <c r="A301" s="16"/>
      <c r="B301" s="16"/>
      <c r="C301" s="16"/>
      <c r="D301" s="16"/>
      <c r="E301" s="16"/>
      <c r="F301" s="16"/>
      <c r="G301" s="16"/>
      <c r="H301" s="16"/>
      <c r="I301" s="23"/>
      <c r="J301" s="24"/>
      <c r="K301" s="24"/>
      <c r="L301" s="17"/>
      <c r="M301" s="18"/>
      <c r="N301" s="17"/>
      <c r="O301" s="17"/>
      <c r="P301" s="17"/>
      <c r="Q301" s="17"/>
      <c r="R301" s="21"/>
      <c r="S301" s="20"/>
      <c r="X301" s="1"/>
      <c r="Y301" s="1"/>
      <c r="AN301" s="2"/>
      <c r="AO301" s="2"/>
      <c r="AT301"/>
      <c r="AU301"/>
      <c r="AV301"/>
      <c r="AW301"/>
      <c r="AX301"/>
      <c r="AY301"/>
      <c r="AZ301"/>
      <c r="BB301"/>
    </row>
    <row r="302" spans="1:54" x14ac:dyDescent="0.3">
      <c r="A302" s="16"/>
      <c r="B302" s="16"/>
      <c r="C302" s="16"/>
      <c r="D302" s="16"/>
      <c r="E302" s="16"/>
      <c r="F302" s="16"/>
      <c r="G302" s="16"/>
      <c r="H302" s="16"/>
      <c r="I302" s="23"/>
      <c r="J302" s="24"/>
      <c r="K302" s="24"/>
      <c r="L302" s="17"/>
      <c r="M302" s="18"/>
      <c r="N302" s="17"/>
      <c r="O302" s="17"/>
      <c r="P302" s="17"/>
      <c r="Q302" s="17"/>
      <c r="R302" s="21"/>
      <c r="S302" s="20"/>
      <c r="X302" s="1"/>
      <c r="Y302" s="1"/>
      <c r="AN302" s="2"/>
      <c r="AO302" s="2"/>
      <c r="AT302"/>
      <c r="AU302"/>
      <c r="AV302"/>
      <c r="AW302"/>
      <c r="AX302"/>
      <c r="AY302"/>
      <c r="AZ302"/>
      <c r="BB302"/>
    </row>
    <row r="303" spans="1:54" x14ac:dyDescent="0.3">
      <c r="A303" s="16"/>
      <c r="B303" s="16"/>
      <c r="C303" s="16"/>
      <c r="D303" s="16"/>
      <c r="E303" s="16"/>
      <c r="F303" s="16"/>
      <c r="G303" s="16"/>
      <c r="H303" s="16"/>
      <c r="I303" s="23"/>
      <c r="J303" s="24"/>
      <c r="K303" s="24"/>
      <c r="L303" s="17"/>
      <c r="M303" s="18"/>
      <c r="N303" s="17"/>
      <c r="O303" s="17"/>
      <c r="P303" s="17"/>
      <c r="Q303" s="17"/>
      <c r="R303" s="21"/>
      <c r="S303" s="20"/>
      <c r="X303" s="1"/>
      <c r="Y303" s="1"/>
      <c r="AN303" s="2"/>
      <c r="AO303" s="2"/>
      <c r="AT303"/>
      <c r="AU303"/>
      <c r="AV303"/>
      <c r="AW303"/>
      <c r="AX303"/>
      <c r="AY303"/>
      <c r="AZ303"/>
      <c r="BB303"/>
    </row>
    <row r="304" spans="1:54" x14ac:dyDescent="0.3">
      <c r="A304" s="16"/>
      <c r="B304" s="16"/>
      <c r="C304" s="16"/>
      <c r="D304" s="16"/>
      <c r="E304" s="16"/>
      <c r="F304" s="16"/>
      <c r="G304" s="16"/>
      <c r="H304" s="16"/>
      <c r="I304" s="23"/>
      <c r="J304" s="24"/>
      <c r="K304" s="24"/>
      <c r="L304" s="17"/>
      <c r="M304" s="18"/>
      <c r="N304" s="17"/>
      <c r="O304" s="17"/>
      <c r="P304" s="17"/>
      <c r="Q304" s="17"/>
      <c r="R304" s="21"/>
      <c r="S304" s="20"/>
      <c r="X304" s="1"/>
      <c r="Y304" s="1"/>
      <c r="AN304" s="2"/>
      <c r="AO304" s="2"/>
      <c r="AT304"/>
      <c r="AU304"/>
      <c r="AV304"/>
      <c r="AW304"/>
      <c r="AX304"/>
      <c r="AY304"/>
      <c r="AZ304"/>
      <c r="BB304"/>
    </row>
    <row r="305" spans="1:54" x14ac:dyDescent="0.3">
      <c r="A305" s="16"/>
      <c r="B305" s="16"/>
      <c r="C305" s="16"/>
      <c r="D305" s="16"/>
      <c r="E305" s="16"/>
      <c r="F305" s="16"/>
      <c r="G305" s="16"/>
      <c r="H305" s="16"/>
      <c r="I305" s="23"/>
      <c r="J305" s="24"/>
      <c r="K305" s="24"/>
      <c r="L305" s="17"/>
      <c r="M305" s="18"/>
      <c r="N305" s="17"/>
      <c r="O305" s="17"/>
      <c r="P305" s="17"/>
      <c r="Q305" s="17"/>
      <c r="R305" s="21"/>
      <c r="S305" s="20"/>
      <c r="X305" s="1"/>
      <c r="Y305" s="1"/>
      <c r="AN305" s="2"/>
      <c r="AO305" s="2"/>
      <c r="AT305"/>
      <c r="AU305"/>
      <c r="AV305"/>
      <c r="AW305"/>
      <c r="AX305"/>
      <c r="AY305"/>
      <c r="AZ305"/>
      <c r="BB305"/>
    </row>
    <row r="306" spans="1:54" x14ac:dyDescent="0.3">
      <c r="A306" s="16"/>
      <c r="B306" s="16"/>
      <c r="C306" s="16"/>
      <c r="D306" s="16"/>
      <c r="E306" s="16"/>
      <c r="F306" s="16"/>
      <c r="G306" s="16"/>
      <c r="H306" s="16"/>
      <c r="I306" s="23"/>
      <c r="J306" s="24"/>
      <c r="K306" s="24"/>
      <c r="L306" s="17"/>
      <c r="M306" s="18"/>
      <c r="N306" s="17"/>
      <c r="O306" s="17"/>
      <c r="P306" s="17"/>
      <c r="Q306" s="17"/>
      <c r="R306" s="21"/>
      <c r="S306" s="20"/>
      <c r="X306" s="1"/>
      <c r="Y306" s="1"/>
      <c r="AN306" s="2"/>
      <c r="AO306" s="2"/>
      <c r="AT306"/>
      <c r="AU306"/>
      <c r="AV306"/>
      <c r="AW306"/>
      <c r="AX306"/>
      <c r="AY306"/>
      <c r="AZ306"/>
      <c r="BB306"/>
    </row>
    <row r="307" spans="1:54" x14ac:dyDescent="0.3">
      <c r="A307" s="16"/>
      <c r="B307" s="16"/>
      <c r="C307" s="16"/>
      <c r="D307" s="16"/>
      <c r="E307" s="16"/>
      <c r="F307" s="16"/>
      <c r="G307" s="16"/>
      <c r="H307" s="16"/>
      <c r="I307" s="23"/>
      <c r="J307" s="24"/>
      <c r="K307" s="24"/>
      <c r="L307" s="17"/>
      <c r="M307" s="18"/>
      <c r="N307" s="17"/>
      <c r="O307" s="17"/>
      <c r="P307" s="17"/>
      <c r="Q307" s="17"/>
      <c r="R307" s="21"/>
      <c r="S307" s="20"/>
      <c r="X307" s="1"/>
      <c r="Y307" s="1"/>
      <c r="AN307" s="2"/>
      <c r="AO307" s="2"/>
      <c r="AT307"/>
      <c r="AU307"/>
      <c r="AV307"/>
      <c r="AW307"/>
      <c r="AX307"/>
      <c r="AY307"/>
      <c r="AZ307"/>
      <c r="BB307"/>
    </row>
    <row r="308" spans="1:54" x14ac:dyDescent="0.3">
      <c r="A308" s="16"/>
      <c r="B308" s="16"/>
      <c r="C308" s="16"/>
      <c r="D308" s="16"/>
      <c r="E308" s="16"/>
      <c r="F308" s="16"/>
      <c r="G308" s="16"/>
      <c r="H308" s="16"/>
      <c r="I308" s="23"/>
      <c r="J308" s="24"/>
      <c r="K308" s="24"/>
      <c r="L308" s="17"/>
      <c r="M308" s="18"/>
      <c r="N308" s="17"/>
      <c r="O308" s="17"/>
      <c r="P308" s="17"/>
      <c r="Q308" s="17"/>
      <c r="R308" s="21"/>
      <c r="S308" s="20"/>
      <c r="X308" s="1"/>
      <c r="Y308" s="1"/>
      <c r="AN308" s="2"/>
      <c r="AO308" s="2"/>
      <c r="AT308"/>
      <c r="AU308"/>
      <c r="AV308"/>
      <c r="AW308"/>
      <c r="AX308"/>
      <c r="AY308"/>
      <c r="AZ308"/>
      <c r="BB308"/>
    </row>
    <row r="309" spans="1:54" x14ac:dyDescent="0.3">
      <c r="A309" s="16"/>
      <c r="B309" s="16"/>
      <c r="C309" s="16"/>
      <c r="D309" s="16"/>
      <c r="E309" s="16"/>
      <c r="F309" s="16"/>
      <c r="G309" s="16"/>
      <c r="H309" s="16"/>
      <c r="I309" s="23"/>
      <c r="J309" s="24"/>
      <c r="K309" s="24"/>
      <c r="L309" s="17"/>
      <c r="M309" s="18"/>
      <c r="N309" s="17"/>
      <c r="O309" s="17"/>
      <c r="P309" s="17"/>
      <c r="Q309" s="17"/>
      <c r="R309" s="21"/>
      <c r="S309" s="20"/>
      <c r="X309" s="1"/>
      <c r="Y309" s="1"/>
      <c r="AN309" s="2"/>
      <c r="AO309" s="2"/>
      <c r="AT309"/>
      <c r="AU309"/>
      <c r="AV309"/>
      <c r="AW309"/>
      <c r="AX309"/>
      <c r="AY309"/>
      <c r="AZ309"/>
      <c r="BB309"/>
    </row>
    <row r="310" spans="1:54" x14ac:dyDescent="0.3">
      <c r="A310" s="16"/>
      <c r="B310" s="16"/>
      <c r="C310" s="16"/>
      <c r="D310" s="16"/>
      <c r="E310" s="16"/>
      <c r="F310" s="16"/>
      <c r="G310" s="16"/>
      <c r="H310" s="16"/>
      <c r="I310" s="23"/>
      <c r="J310" s="24"/>
      <c r="K310" s="24"/>
      <c r="L310" s="17"/>
      <c r="M310" s="18"/>
      <c r="N310" s="17"/>
      <c r="O310" s="17"/>
      <c r="P310" s="17"/>
      <c r="Q310" s="17"/>
      <c r="R310" s="21"/>
      <c r="S310" s="20"/>
      <c r="X310" s="1"/>
      <c r="Y310" s="1"/>
      <c r="AN310" s="2"/>
      <c r="AO310" s="2"/>
      <c r="AT310"/>
      <c r="AU310"/>
      <c r="AV310"/>
      <c r="AW310"/>
      <c r="AX310"/>
      <c r="AY310"/>
      <c r="AZ310"/>
      <c r="BB310"/>
    </row>
    <row r="311" spans="1:54" x14ac:dyDescent="0.3">
      <c r="A311" s="16"/>
      <c r="B311" s="16"/>
      <c r="C311" s="16"/>
      <c r="D311" s="16"/>
      <c r="E311" s="16"/>
      <c r="F311" s="16"/>
      <c r="G311" s="16"/>
      <c r="H311" s="16"/>
      <c r="I311" s="23"/>
      <c r="J311" s="24"/>
      <c r="K311" s="24"/>
      <c r="L311" s="17"/>
      <c r="M311" s="18"/>
      <c r="N311" s="17"/>
      <c r="O311" s="17"/>
      <c r="P311" s="17"/>
      <c r="Q311" s="17"/>
      <c r="R311" s="21"/>
      <c r="S311" s="20"/>
      <c r="X311" s="1"/>
      <c r="Y311" s="1"/>
      <c r="AN311" s="2"/>
      <c r="AO311" s="2"/>
      <c r="AT311"/>
      <c r="AU311"/>
      <c r="AV311"/>
      <c r="AW311"/>
      <c r="AX311"/>
      <c r="AY311"/>
      <c r="AZ311"/>
      <c r="BB311"/>
    </row>
    <row r="312" spans="1:54" x14ac:dyDescent="0.3">
      <c r="A312" s="16"/>
      <c r="B312" s="16"/>
      <c r="C312" s="16"/>
      <c r="D312" s="16"/>
      <c r="E312" s="16"/>
      <c r="F312" s="16"/>
      <c r="G312" s="16"/>
      <c r="H312" s="16"/>
      <c r="I312" s="23"/>
      <c r="J312" s="24"/>
      <c r="K312" s="24"/>
      <c r="L312" s="17"/>
      <c r="M312" s="18"/>
      <c r="N312" s="17"/>
      <c r="O312" s="17"/>
      <c r="P312" s="17"/>
      <c r="Q312" s="17"/>
      <c r="R312" s="21"/>
      <c r="S312" s="20"/>
      <c r="X312" s="1"/>
      <c r="Y312" s="1"/>
      <c r="AN312" s="2"/>
      <c r="AO312" s="2"/>
      <c r="AQ312" s="3"/>
      <c r="AR312" s="3"/>
      <c r="AT312"/>
      <c r="AU312"/>
      <c r="AV312"/>
      <c r="AW312"/>
      <c r="AX312"/>
      <c r="AY312"/>
      <c r="AZ312"/>
      <c r="BB312"/>
    </row>
    <row r="313" spans="1:54" x14ac:dyDescent="0.3">
      <c r="A313" s="16"/>
      <c r="B313" s="16"/>
      <c r="C313" s="16"/>
      <c r="D313" s="16"/>
      <c r="E313" s="16"/>
      <c r="F313" s="16"/>
      <c r="G313" s="16"/>
      <c r="H313" s="16"/>
      <c r="I313" s="23"/>
      <c r="J313" s="24"/>
      <c r="K313" s="24"/>
      <c r="L313" s="17"/>
      <c r="M313" s="18"/>
      <c r="N313" s="17"/>
      <c r="O313" s="17"/>
      <c r="P313" s="17"/>
      <c r="Q313" s="17"/>
      <c r="R313" s="21"/>
      <c r="S313" s="20"/>
      <c r="X313" s="1"/>
      <c r="Y313" s="1"/>
      <c r="AN313" s="2"/>
      <c r="AO313" s="2"/>
      <c r="AT313"/>
      <c r="AU313"/>
      <c r="AV313"/>
      <c r="AW313"/>
      <c r="AX313"/>
      <c r="AY313"/>
      <c r="AZ313"/>
      <c r="BB313"/>
    </row>
    <row r="314" spans="1:54" x14ac:dyDescent="0.3">
      <c r="A314" s="16"/>
      <c r="B314" s="16"/>
      <c r="C314" s="16"/>
      <c r="D314" s="16"/>
      <c r="E314" s="16"/>
      <c r="F314" s="16"/>
      <c r="G314" s="16"/>
      <c r="H314" s="16"/>
      <c r="I314" s="23"/>
      <c r="J314" s="24"/>
      <c r="K314" s="24"/>
      <c r="L314" s="17"/>
      <c r="M314" s="18"/>
      <c r="N314" s="17"/>
      <c r="O314" s="17"/>
      <c r="P314" s="17"/>
      <c r="Q314" s="17"/>
      <c r="R314" s="21"/>
      <c r="S314" s="20"/>
      <c r="X314" s="1"/>
      <c r="Y314" s="1"/>
      <c r="AN314" s="2"/>
      <c r="AO314" s="2"/>
      <c r="AT314"/>
      <c r="AU314"/>
      <c r="AV314"/>
      <c r="AW314"/>
      <c r="AX314"/>
      <c r="AY314"/>
      <c r="AZ314"/>
      <c r="BB314"/>
    </row>
    <row r="315" spans="1:54" x14ac:dyDescent="0.3">
      <c r="A315" s="16"/>
      <c r="B315" s="16"/>
      <c r="C315" s="16"/>
      <c r="D315" s="16"/>
      <c r="E315" s="16"/>
      <c r="F315" s="16"/>
      <c r="G315" s="16"/>
      <c r="H315" s="16"/>
      <c r="I315" s="23"/>
      <c r="J315" s="24"/>
      <c r="K315" s="24"/>
      <c r="L315" s="17"/>
      <c r="M315" s="18"/>
      <c r="N315" s="17"/>
      <c r="O315" s="17"/>
      <c r="P315" s="17"/>
      <c r="Q315" s="17"/>
      <c r="R315" s="21"/>
      <c r="S315" s="20"/>
      <c r="X315" s="1"/>
      <c r="Y315" s="1"/>
      <c r="AN315" s="2"/>
      <c r="AO315" s="2"/>
      <c r="AT315"/>
      <c r="AU315"/>
      <c r="AV315"/>
      <c r="AW315"/>
      <c r="AX315"/>
      <c r="AY315"/>
      <c r="AZ315"/>
      <c r="BB315"/>
    </row>
    <row r="316" spans="1:54" x14ac:dyDescent="0.3">
      <c r="A316" s="16"/>
      <c r="B316" s="16"/>
      <c r="C316" s="16"/>
      <c r="D316" s="16"/>
      <c r="E316" s="16"/>
      <c r="F316" s="16"/>
      <c r="G316" s="16"/>
      <c r="H316" s="16"/>
      <c r="I316" s="23"/>
      <c r="J316" s="24"/>
      <c r="K316" s="24"/>
      <c r="L316" s="17"/>
      <c r="M316" s="18"/>
      <c r="N316" s="17"/>
      <c r="O316" s="17"/>
      <c r="P316" s="17"/>
      <c r="Q316" s="17"/>
      <c r="R316" s="21"/>
      <c r="S316" s="20"/>
      <c r="X316" s="1"/>
      <c r="Y316" s="1"/>
      <c r="AN316" s="2"/>
      <c r="AO316" s="2"/>
      <c r="AT316"/>
      <c r="AU316"/>
      <c r="AV316"/>
      <c r="AW316"/>
      <c r="AX316"/>
      <c r="AY316"/>
      <c r="AZ316"/>
      <c r="BB316"/>
    </row>
    <row r="317" spans="1:54" x14ac:dyDescent="0.3">
      <c r="A317" s="16"/>
      <c r="B317" s="16"/>
      <c r="C317" s="16"/>
      <c r="D317" s="16"/>
      <c r="E317" s="16"/>
      <c r="F317" s="16"/>
      <c r="G317" s="16"/>
      <c r="H317" s="16"/>
      <c r="I317" s="23"/>
      <c r="J317" s="24"/>
      <c r="K317" s="24"/>
      <c r="L317" s="17"/>
      <c r="M317" s="18"/>
      <c r="N317" s="17"/>
      <c r="O317" s="17"/>
      <c r="P317" s="17"/>
      <c r="Q317" s="17"/>
      <c r="R317" s="21"/>
      <c r="S317" s="20"/>
      <c r="X317" s="1"/>
      <c r="Y317" s="1"/>
      <c r="AN317" s="2"/>
      <c r="AO317" s="2"/>
      <c r="AT317"/>
      <c r="AU317"/>
      <c r="AV317"/>
      <c r="AW317"/>
      <c r="AX317"/>
      <c r="AY317"/>
      <c r="AZ317"/>
      <c r="BB317"/>
    </row>
    <row r="318" spans="1:54" x14ac:dyDescent="0.3">
      <c r="A318" s="16"/>
      <c r="B318" s="16"/>
      <c r="C318" s="16"/>
      <c r="D318" s="16"/>
      <c r="E318" s="16"/>
      <c r="F318" s="16"/>
      <c r="G318" s="16"/>
      <c r="H318" s="16"/>
      <c r="I318" s="23"/>
      <c r="J318" s="24"/>
      <c r="K318" s="24"/>
      <c r="L318" s="17"/>
      <c r="M318" s="18"/>
      <c r="N318" s="17"/>
      <c r="O318" s="17"/>
      <c r="P318" s="17"/>
      <c r="Q318" s="17"/>
      <c r="R318" s="21"/>
      <c r="S318" s="20"/>
      <c r="X318" s="1"/>
      <c r="Y318" s="1"/>
      <c r="AN318" s="2"/>
      <c r="AO318" s="2"/>
      <c r="AT318"/>
      <c r="AU318"/>
      <c r="AV318"/>
      <c r="AW318"/>
      <c r="AX318"/>
      <c r="AY318"/>
      <c r="AZ318"/>
      <c r="BB318"/>
    </row>
    <row r="319" spans="1:54" x14ac:dyDescent="0.3">
      <c r="A319" s="16"/>
      <c r="B319" s="16"/>
      <c r="C319" s="16"/>
      <c r="D319" s="16"/>
      <c r="E319" s="16"/>
      <c r="F319" s="16"/>
      <c r="G319" s="16"/>
      <c r="H319" s="16"/>
      <c r="I319" s="23"/>
      <c r="J319" s="24"/>
      <c r="K319" s="24"/>
      <c r="L319" s="17"/>
      <c r="M319" s="18"/>
      <c r="N319" s="17"/>
      <c r="O319" s="17"/>
      <c r="P319" s="17"/>
      <c r="Q319" s="17"/>
      <c r="R319" s="21"/>
      <c r="S319" s="20"/>
      <c r="X319" s="1"/>
      <c r="Y319" s="1"/>
      <c r="AN319" s="2"/>
      <c r="AO319" s="2"/>
      <c r="AT319"/>
      <c r="AU319"/>
      <c r="AV319"/>
      <c r="AW319"/>
      <c r="AX319"/>
      <c r="AY319"/>
      <c r="AZ319"/>
      <c r="BB319"/>
    </row>
    <row r="320" spans="1:54" x14ac:dyDescent="0.3">
      <c r="A320" s="16"/>
      <c r="B320" s="16"/>
      <c r="C320" s="16"/>
      <c r="D320" s="16"/>
      <c r="E320" s="16"/>
      <c r="F320" s="16"/>
      <c r="G320" s="16"/>
      <c r="H320" s="16"/>
      <c r="I320" s="23"/>
      <c r="J320" s="24"/>
      <c r="K320" s="24"/>
      <c r="L320" s="17"/>
      <c r="M320" s="18"/>
      <c r="N320" s="17"/>
      <c r="O320" s="17"/>
      <c r="P320" s="17"/>
      <c r="Q320" s="17"/>
      <c r="R320" s="21"/>
      <c r="S320" s="20"/>
      <c r="X320" s="1"/>
      <c r="Y320" s="1"/>
      <c r="AN320" s="2"/>
      <c r="AO320" s="2"/>
      <c r="AT320"/>
      <c r="AU320"/>
      <c r="AV320"/>
      <c r="AW320"/>
      <c r="AX320"/>
      <c r="AY320"/>
      <c r="AZ320"/>
      <c r="BB320"/>
    </row>
    <row r="321" spans="1:54" x14ac:dyDescent="0.3">
      <c r="A321" s="16"/>
      <c r="B321" s="16"/>
      <c r="C321" s="16"/>
      <c r="D321" s="16"/>
      <c r="E321" s="16"/>
      <c r="F321" s="16"/>
      <c r="G321" s="16"/>
      <c r="H321" s="16"/>
      <c r="I321" s="23"/>
      <c r="J321" s="24"/>
      <c r="K321" s="24"/>
      <c r="L321" s="17"/>
      <c r="M321" s="18"/>
      <c r="N321" s="17"/>
      <c r="O321" s="17"/>
      <c r="P321" s="17"/>
      <c r="Q321" s="17"/>
      <c r="R321" s="21"/>
      <c r="S321" s="20"/>
      <c r="X321" s="1"/>
      <c r="Y321" s="1"/>
      <c r="AN321" s="2"/>
      <c r="AO321" s="2"/>
      <c r="AT321"/>
      <c r="AU321"/>
      <c r="AV321"/>
      <c r="AW321"/>
      <c r="AX321"/>
      <c r="AY321"/>
      <c r="AZ321"/>
      <c r="BB321"/>
    </row>
    <row r="322" spans="1:54" x14ac:dyDescent="0.3">
      <c r="A322" s="16"/>
      <c r="B322" s="16"/>
      <c r="C322" s="16"/>
      <c r="D322" s="16"/>
      <c r="E322" s="16"/>
      <c r="F322" s="16"/>
      <c r="G322" s="16"/>
      <c r="H322" s="16"/>
      <c r="I322" s="23"/>
      <c r="J322" s="24"/>
      <c r="K322" s="24"/>
      <c r="L322" s="17"/>
      <c r="M322" s="18"/>
      <c r="N322" s="17"/>
      <c r="O322" s="17"/>
      <c r="P322" s="17"/>
      <c r="Q322" s="17"/>
      <c r="R322" s="21"/>
      <c r="S322" s="20"/>
      <c r="X322" s="1"/>
      <c r="Y322" s="1"/>
      <c r="AN322" s="2"/>
      <c r="AO322" s="2"/>
      <c r="AT322"/>
      <c r="AU322"/>
      <c r="AV322"/>
      <c r="AW322"/>
      <c r="AX322"/>
      <c r="AY322"/>
      <c r="AZ322"/>
      <c r="BB322"/>
    </row>
    <row r="323" spans="1:54" x14ac:dyDescent="0.3">
      <c r="A323" s="16"/>
      <c r="B323" s="16"/>
      <c r="C323" s="16"/>
      <c r="D323" s="16"/>
      <c r="E323" s="16"/>
      <c r="F323" s="16"/>
      <c r="G323" s="16"/>
      <c r="H323" s="16"/>
      <c r="I323" s="23"/>
      <c r="J323" s="24"/>
      <c r="K323" s="24"/>
      <c r="L323" s="17"/>
      <c r="M323" s="18"/>
      <c r="N323" s="17"/>
      <c r="O323" s="17"/>
      <c r="P323" s="17"/>
      <c r="Q323" s="17"/>
      <c r="R323" s="21"/>
      <c r="S323" s="20"/>
      <c r="X323" s="1"/>
      <c r="Y323" s="1"/>
      <c r="AN323" s="2"/>
      <c r="AO323" s="2"/>
      <c r="AT323"/>
      <c r="AU323"/>
      <c r="AV323"/>
      <c r="AW323"/>
      <c r="AX323"/>
      <c r="AY323"/>
      <c r="AZ323"/>
      <c r="BB323"/>
    </row>
    <row r="324" spans="1:54" x14ac:dyDescent="0.3">
      <c r="A324" s="16"/>
      <c r="B324" s="16"/>
      <c r="C324" s="16"/>
      <c r="D324" s="16"/>
      <c r="E324" s="16"/>
      <c r="F324" s="16"/>
      <c r="G324" s="16"/>
      <c r="H324" s="16"/>
      <c r="I324" s="23"/>
      <c r="J324" s="24"/>
      <c r="K324" s="24"/>
      <c r="L324" s="17"/>
      <c r="M324" s="18"/>
      <c r="N324" s="17"/>
      <c r="O324" s="17"/>
      <c r="P324" s="17"/>
      <c r="Q324" s="17"/>
      <c r="R324" s="21"/>
      <c r="S324" s="20"/>
      <c r="X324" s="1"/>
      <c r="Y324" s="1"/>
      <c r="AN324" s="2"/>
      <c r="AO324" s="2"/>
      <c r="AT324"/>
      <c r="AU324"/>
      <c r="AV324"/>
      <c r="AW324"/>
      <c r="AX324"/>
      <c r="AY324"/>
      <c r="AZ324"/>
      <c r="BB324"/>
    </row>
    <row r="325" spans="1:54" x14ac:dyDescent="0.3">
      <c r="A325" s="16"/>
      <c r="B325" s="16"/>
      <c r="C325" s="16"/>
      <c r="D325" s="16"/>
      <c r="E325" s="16"/>
      <c r="F325" s="16"/>
      <c r="G325" s="16"/>
      <c r="H325" s="16"/>
      <c r="I325" s="23"/>
      <c r="J325" s="24"/>
      <c r="K325" s="24"/>
      <c r="L325" s="17"/>
      <c r="M325" s="18"/>
      <c r="N325" s="17"/>
      <c r="O325" s="17"/>
      <c r="P325" s="17"/>
      <c r="Q325" s="17"/>
      <c r="R325" s="21"/>
      <c r="S325" s="20"/>
      <c r="X325" s="1"/>
      <c r="Y325" s="1"/>
      <c r="AN325" s="2"/>
      <c r="AO325" s="2"/>
      <c r="AT325"/>
      <c r="AU325"/>
      <c r="AV325"/>
      <c r="AW325"/>
      <c r="AX325"/>
      <c r="AY325"/>
      <c r="AZ325"/>
      <c r="BB325"/>
    </row>
    <row r="326" spans="1:54" x14ac:dyDescent="0.3">
      <c r="A326" s="16"/>
      <c r="B326" s="16"/>
      <c r="C326" s="16"/>
      <c r="D326" s="16"/>
      <c r="E326" s="16"/>
      <c r="F326" s="16"/>
      <c r="G326" s="16"/>
      <c r="H326" s="16"/>
      <c r="I326" s="23"/>
      <c r="J326" s="24"/>
      <c r="K326" s="24"/>
      <c r="L326" s="17"/>
      <c r="M326" s="18"/>
      <c r="N326" s="17"/>
      <c r="O326" s="17"/>
      <c r="P326" s="17"/>
      <c r="Q326" s="17"/>
      <c r="R326" s="21"/>
      <c r="S326" s="20"/>
      <c r="X326" s="1"/>
      <c r="Y326" s="1"/>
      <c r="AN326" s="2"/>
      <c r="AO326" s="2"/>
      <c r="AT326"/>
      <c r="AU326"/>
      <c r="AV326"/>
      <c r="AW326"/>
      <c r="AX326"/>
      <c r="AY326"/>
      <c r="AZ326"/>
      <c r="BB326"/>
    </row>
    <row r="327" spans="1:54" x14ac:dyDescent="0.3">
      <c r="A327" s="16"/>
      <c r="B327" s="16"/>
      <c r="C327" s="16"/>
      <c r="D327" s="16"/>
      <c r="E327" s="16"/>
      <c r="F327" s="16"/>
      <c r="G327" s="16"/>
      <c r="H327" s="16"/>
      <c r="I327" s="23"/>
      <c r="J327" s="24"/>
      <c r="K327" s="24"/>
      <c r="L327" s="17"/>
      <c r="M327" s="18"/>
      <c r="N327" s="17"/>
      <c r="O327" s="17"/>
      <c r="P327" s="17"/>
      <c r="Q327" s="17"/>
      <c r="R327" s="21"/>
      <c r="S327" s="20"/>
      <c r="X327" s="1"/>
      <c r="Y327" s="1"/>
      <c r="AN327" s="2"/>
      <c r="AO327" s="2"/>
      <c r="AT327"/>
      <c r="AU327"/>
      <c r="AV327"/>
      <c r="AW327"/>
      <c r="AX327"/>
      <c r="AY327"/>
      <c r="AZ327"/>
      <c r="BB327"/>
    </row>
    <row r="328" spans="1:54" x14ac:dyDescent="0.3">
      <c r="A328" s="16"/>
      <c r="B328" s="16"/>
      <c r="C328" s="16"/>
      <c r="D328" s="16"/>
      <c r="E328" s="16"/>
      <c r="F328" s="16"/>
      <c r="G328" s="16"/>
      <c r="H328" s="16"/>
      <c r="I328" s="23"/>
      <c r="J328" s="24"/>
      <c r="K328" s="24"/>
      <c r="L328" s="17"/>
      <c r="M328" s="18"/>
      <c r="N328" s="17"/>
      <c r="O328" s="17"/>
      <c r="P328" s="17"/>
      <c r="Q328" s="17"/>
      <c r="R328" s="21"/>
      <c r="S328" s="20"/>
      <c r="X328" s="1"/>
      <c r="Y328" s="1"/>
      <c r="AN328" s="2"/>
      <c r="AO328" s="2"/>
      <c r="AT328"/>
      <c r="AU328"/>
      <c r="AV328"/>
      <c r="AW328"/>
      <c r="AX328"/>
      <c r="AY328"/>
      <c r="AZ328"/>
      <c r="BB328"/>
    </row>
    <row r="329" spans="1:54" x14ac:dyDescent="0.3">
      <c r="A329" s="16"/>
      <c r="B329" s="16"/>
      <c r="C329" s="16"/>
      <c r="D329" s="16"/>
      <c r="E329" s="16"/>
      <c r="F329" s="16"/>
      <c r="G329" s="16"/>
      <c r="H329" s="16"/>
      <c r="I329" s="23"/>
      <c r="J329" s="24"/>
      <c r="K329" s="24"/>
      <c r="L329" s="17"/>
      <c r="M329" s="18"/>
      <c r="N329" s="17"/>
      <c r="O329" s="17"/>
      <c r="P329" s="17"/>
      <c r="Q329" s="17"/>
      <c r="R329" s="21"/>
      <c r="S329" s="20"/>
      <c r="X329" s="1"/>
      <c r="Y329" s="1"/>
      <c r="AN329" s="2"/>
      <c r="AO329" s="2"/>
      <c r="AT329"/>
      <c r="AU329"/>
      <c r="AV329"/>
      <c r="AW329"/>
      <c r="AX329"/>
      <c r="AY329"/>
      <c r="AZ329"/>
      <c r="BB329"/>
    </row>
    <row r="330" spans="1:54" x14ac:dyDescent="0.3">
      <c r="A330" s="16"/>
      <c r="B330" s="16"/>
      <c r="C330" s="16"/>
      <c r="D330" s="16"/>
      <c r="E330" s="16"/>
      <c r="F330" s="16"/>
      <c r="G330" s="16"/>
      <c r="H330" s="16"/>
      <c r="I330" s="23"/>
      <c r="J330" s="24"/>
      <c r="K330" s="24"/>
      <c r="L330" s="17"/>
      <c r="M330" s="18"/>
      <c r="N330" s="17"/>
      <c r="O330" s="17"/>
      <c r="P330" s="17"/>
      <c r="Q330" s="17"/>
      <c r="R330" s="21"/>
      <c r="S330" s="20"/>
      <c r="X330" s="1"/>
      <c r="Y330" s="1"/>
      <c r="AN330" s="2"/>
      <c r="AO330" s="2"/>
      <c r="AT330"/>
      <c r="AU330"/>
      <c r="AV330"/>
      <c r="AW330"/>
      <c r="AX330"/>
      <c r="AY330"/>
      <c r="AZ330"/>
      <c r="BB330"/>
    </row>
    <row r="331" spans="1:54" x14ac:dyDescent="0.3">
      <c r="A331" s="16"/>
      <c r="B331" s="16"/>
      <c r="C331" s="16"/>
      <c r="D331" s="16"/>
      <c r="E331" s="16"/>
      <c r="F331" s="16"/>
      <c r="G331" s="16"/>
      <c r="H331" s="16"/>
      <c r="I331" s="23"/>
      <c r="J331" s="24"/>
      <c r="K331" s="24"/>
      <c r="L331" s="17"/>
      <c r="M331" s="18"/>
      <c r="N331" s="17"/>
      <c r="O331" s="17"/>
      <c r="P331" s="17"/>
      <c r="Q331" s="17"/>
      <c r="R331" s="21"/>
      <c r="S331" s="20"/>
      <c r="T331" s="3"/>
      <c r="X331" s="1"/>
      <c r="Y331" s="1"/>
      <c r="AN331" s="2"/>
      <c r="AO331" s="2"/>
      <c r="AT331"/>
      <c r="AU331"/>
      <c r="AV331"/>
      <c r="AW331"/>
      <c r="AX331"/>
      <c r="AY331"/>
      <c r="AZ331"/>
      <c r="BB331"/>
    </row>
    <row r="332" spans="1:54" x14ac:dyDescent="0.3">
      <c r="A332" s="16"/>
      <c r="B332" s="16"/>
      <c r="C332" s="16"/>
      <c r="D332" s="16"/>
      <c r="E332" s="16"/>
      <c r="F332" s="16"/>
      <c r="G332" s="16"/>
      <c r="H332" s="16"/>
      <c r="I332" s="23"/>
      <c r="J332" s="24"/>
      <c r="K332" s="24"/>
      <c r="L332" s="17"/>
      <c r="M332" s="18"/>
      <c r="N332" s="17"/>
      <c r="O332" s="17"/>
      <c r="P332" s="17"/>
      <c r="Q332" s="17"/>
      <c r="R332" s="21"/>
      <c r="S332" s="20"/>
      <c r="T332" s="3"/>
      <c r="X332" s="1"/>
      <c r="Y332" s="1"/>
      <c r="AN332" s="2"/>
      <c r="AO332" s="2"/>
      <c r="AT332"/>
      <c r="AU332"/>
      <c r="AV332"/>
      <c r="AW332"/>
      <c r="AX332"/>
      <c r="AY332"/>
      <c r="AZ332"/>
      <c r="BB332"/>
    </row>
    <row r="333" spans="1:54" x14ac:dyDescent="0.3">
      <c r="A333" s="16"/>
      <c r="B333" s="16"/>
      <c r="C333" s="16"/>
      <c r="D333" s="16"/>
      <c r="E333" s="16"/>
      <c r="F333" s="16"/>
      <c r="G333" s="16"/>
      <c r="H333" s="16"/>
      <c r="I333" s="23"/>
      <c r="J333" s="24"/>
      <c r="K333" s="24"/>
      <c r="L333" s="17"/>
      <c r="M333" s="18"/>
      <c r="N333" s="17"/>
      <c r="O333" s="17"/>
      <c r="P333" s="17"/>
      <c r="Q333" s="17"/>
      <c r="R333" s="21"/>
      <c r="S333" s="20"/>
      <c r="X333" s="1"/>
      <c r="Y333" s="1"/>
      <c r="AN333" s="2"/>
      <c r="AO333" s="2"/>
      <c r="AT333"/>
      <c r="AU333"/>
      <c r="AV333"/>
      <c r="AW333"/>
      <c r="AX333"/>
      <c r="AY333"/>
      <c r="AZ333"/>
      <c r="BB333"/>
    </row>
    <row r="334" spans="1:54" x14ac:dyDescent="0.3">
      <c r="A334" s="16"/>
      <c r="B334" s="16"/>
      <c r="C334" s="16"/>
      <c r="D334" s="16"/>
      <c r="E334" s="16"/>
      <c r="F334" s="16"/>
      <c r="G334" s="16"/>
      <c r="H334" s="16"/>
      <c r="I334" s="23"/>
      <c r="J334" s="24"/>
      <c r="K334" s="24"/>
      <c r="L334" s="17"/>
      <c r="M334" s="18"/>
      <c r="N334" s="17"/>
      <c r="O334" s="17"/>
      <c r="P334" s="17"/>
      <c r="Q334" s="17"/>
      <c r="R334" s="21"/>
      <c r="S334" s="20"/>
      <c r="X334" s="1"/>
      <c r="Y334" s="1"/>
      <c r="AN334" s="2"/>
      <c r="AO334" s="2"/>
      <c r="AT334"/>
      <c r="AU334"/>
      <c r="AV334"/>
      <c r="AW334"/>
      <c r="AX334"/>
      <c r="AY334"/>
      <c r="AZ334"/>
      <c r="BB334"/>
    </row>
    <row r="335" spans="1:54" x14ac:dyDescent="0.3">
      <c r="A335" s="16"/>
      <c r="B335" s="16"/>
      <c r="C335" s="16"/>
      <c r="D335" s="16"/>
      <c r="E335" s="16"/>
      <c r="F335" s="16"/>
      <c r="G335" s="16"/>
      <c r="H335" s="16"/>
      <c r="I335" s="23"/>
      <c r="J335" s="24"/>
      <c r="K335" s="24"/>
      <c r="L335" s="17"/>
      <c r="M335" s="18"/>
      <c r="N335" s="17"/>
      <c r="O335" s="17"/>
      <c r="P335" s="17"/>
      <c r="Q335" s="17"/>
      <c r="R335" s="21"/>
      <c r="S335" s="20"/>
      <c r="X335" s="1"/>
      <c r="Y335" s="1"/>
      <c r="AN335" s="2"/>
      <c r="AO335" s="2"/>
      <c r="AT335"/>
      <c r="AU335"/>
      <c r="AV335"/>
      <c r="AW335"/>
      <c r="AX335"/>
      <c r="AY335"/>
      <c r="AZ335"/>
      <c r="BB335"/>
    </row>
    <row r="336" spans="1:54" x14ac:dyDescent="0.3">
      <c r="A336" s="16"/>
      <c r="B336" s="16"/>
      <c r="C336" s="16"/>
      <c r="D336" s="16"/>
      <c r="E336" s="16"/>
      <c r="F336" s="16"/>
      <c r="G336" s="16"/>
      <c r="H336" s="16"/>
      <c r="I336" s="23"/>
      <c r="J336" s="24"/>
      <c r="K336" s="24"/>
      <c r="L336" s="17"/>
      <c r="M336" s="18"/>
      <c r="N336" s="17"/>
      <c r="O336" s="17"/>
      <c r="P336" s="17"/>
      <c r="Q336" s="17"/>
      <c r="R336" s="21"/>
      <c r="S336" s="20"/>
      <c r="X336" s="1"/>
      <c r="Y336" s="1"/>
      <c r="AN336" s="2"/>
      <c r="AO336" s="2"/>
      <c r="AT336"/>
      <c r="AU336"/>
      <c r="AV336"/>
      <c r="AW336"/>
      <c r="AX336"/>
      <c r="AY336"/>
      <c r="AZ336"/>
      <c r="BB336"/>
    </row>
    <row r="337" spans="1:54" x14ac:dyDescent="0.3">
      <c r="A337" s="16"/>
      <c r="B337" s="16"/>
      <c r="C337" s="16"/>
      <c r="D337" s="16"/>
      <c r="E337" s="16"/>
      <c r="F337" s="16"/>
      <c r="G337" s="16"/>
      <c r="H337" s="16"/>
      <c r="I337" s="23"/>
      <c r="J337" s="24"/>
      <c r="K337" s="24"/>
      <c r="L337" s="17"/>
      <c r="M337" s="18"/>
      <c r="N337" s="17"/>
      <c r="O337" s="17"/>
      <c r="P337" s="17"/>
      <c r="Q337" s="17"/>
      <c r="R337" s="21"/>
      <c r="S337" s="20"/>
      <c r="X337" s="1"/>
      <c r="Y337" s="1"/>
      <c r="AN337" s="2"/>
      <c r="AO337" s="2"/>
      <c r="AT337"/>
      <c r="AU337"/>
      <c r="AV337"/>
      <c r="AW337"/>
      <c r="AX337"/>
      <c r="AY337"/>
      <c r="AZ337"/>
      <c r="BB337"/>
    </row>
    <row r="338" spans="1:54" x14ac:dyDescent="0.3">
      <c r="A338" s="16"/>
      <c r="B338" s="16"/>
      <c r="C338" s="16"/>
      <c r="D338" s="16"/>
      <c r="E338" s="16"/>
      <c r="F338" s="16"/>
      <c r="G338" s="16"/>
      <c r="H338" s="16"/>
      <c r="I338" s="23"/>
      <c r="J338" s="24"/>
      <c r="K338" s="24"/>
      <c r="L338" s="17"/>
      <c r="M338" s="18"/>
      <c r="N338" s="17"/>
      <c r="O338" s="17"/>
      <c r="P338" s="17"/>
      <c r="Q338" s="17"/>
      <c r="R338" s="21"/>
      <c r="S338" s="20"/>
      <c r="X338" s="1"/>
      <c r="Y338" s="1"/>
      <c r="AN338" s="2"/>
      <c r="AO338" s="2"/>
      <c r="AT338"/>
      <c r="AU338"/>
      <c r="AV338"/>
      <c r="AW338"/>
      <c r="AX338"/>
      <c r="AY338"/>
      <c r="AZ338"/>
      <c r="BB338"/>
    </row>
    <row r="339" spans="1:54" x14ac:dyDescent="0.3">
      <c r="A339" s="16"/>
      <c r="B339" s="16"/>
      <c r="C339" s="16"/>
      <c r="D339" s="16"/>
      <c r="E339" s="16"/>
      <c r="F339" s="16"/>
      <c r="G339" s="16"/>
      <c r="H339" s="16"/>
      <c r="I339" s="23"/>
      <c r="J339" s="24"/>
      <c r="K339" s="24"/>
      <c r="L339" s="17"/>
      <c r="M339" s="18"/>
      <c r="N339" s="17"/>
      <c r="O339" s="17"/>
      <c r="P339" s="17"/>
      <c r="Q339" s="17"/>
      <c r="R339" s="21"/>
      <c r="S339" s="20"/>
      <c r="X339" s="1"/>
      <c r="Y339" s="1"/>
      <c r="AN339" s="2"/>
      <c r="AO339" s="2"/>
      <c r="AT339"/>
      <c r="AU339"/>
      <c r="AV339"/>
      <c r="AW339"/>
      <c r="AX339"/>
      <c r="AY339"/>
      <c r="AZ339"/>
      <c r="BB339"/>
    </row>
    <row r="340" spans="1:54" x14ac:dyDescent="0.3">
      <c r="A340" s="16"/>
      <c r="B340" s="16"/>
      <c r="C340" s="16"/>
      <c r="D340" s="16"/>
      <c r="E340" s="16"/>
      <c r="F340" s="16"/>
      <c r="G340" s="16"/>
      <c r="H340" s="16"/>
      <c r="I340" s="23"/>
      <c r="J340" s="24"/>
      <c r="K340" s="24"/>
      <c r="L340" s="17"/>
      <c r="M340" s="18"/>
      <c r="N340" s="17"/>
      <c r="O340" s="17"/>
      <c r="P340" s="17"/>
      <c r="Q340" s="17"/>
      <c r="R340" s="21"/>
      <c r="S340" s="20"/>
      <c r="X340" s="1"/>
      <c r="Y340" s="1"/>
      <c r="AN340" s="2"/>
      <c r="AO340" s="2"/>
      <c r="AT340"/>
      <c r="AU340"/>
      <c r="AV340"/>
      <c r="AW340"/>
      <c r="AX340"/>
      <c r="AY340"/>
      <c r="AZ340"/>
      <c r="BB340"/>
    </row>
    <row r="341" spans="1:54" x14ac:dyDescent="0.3">
      <c r="A341" s="16"/>
      <c r="B341" s="16"/>
      <c r="C341" s="16"/>
      <c r="D341" s="16"/>
      <c r="E341" s="16"/>
      <c r="F341" s="16"/>
      <c r="G341" s="16"/>
      <c r="H341" s="16"/>
      <c r="I341" s="23"/>
      <c r="J341" s="24"/>
      <c r="K341" s="24"/>
      <c r="L341" s="17"/>
      <c r="M341" s="18"/>
      <c r="N341" s="17"/>
      <c r="O341" s="17"/>
      <c r="P341" s="17"/>
      <c r="Q341" s="17"/>
      <c r="R341" s="21"/>
      <c r="S341" s="20"/>
      <c r="X341" s="1"/>
      <c r="Y341" s="1"/>
      <c r="AN341" s="2"/>
      <c r="AO341" s="2"/>
      <c r="AT341"/>
      <c r="AU341"/>
      <c r="AV341"/>
      <c r="AW341"/>
      <c r="AX341"/>
      <c r="AY341"/>
      <c r="AZ341"/>
      <c r="BB341"/>
    </row>
    <row r="342" spans="1:54" x14ac:dyDescent="0.3">
      <c r="A342" s="16"/>
      <c r="B342" s="16"/>
      <c r="C342" s="16"/>
      <c r="D342" s="16"/>
      <c r="E342" s="16"/>
      <c r="F342" s="16"/>
      <c r="G342" s="16"/>
      <c r="H342" s="16"/>
      <c r="I342" s="23"/>
      <c r="J342" s="24"/>
      <c r="K342" s="24"/>
      <c r="L342" s="17"/>
      <c r="M342" s="18"/>
      <c r="N342" s="17"/>
      <c r="O342" s="17"/>
      <c r="P342" s="17"/>
      <c r="Q342" s="17"/>
      <c r="R342" s="21"/>
      <c r="S342" s="20"/>
      <c r="X342" s="1"/>
      <c r="Y342" s="1"/>
      <c r="AN342" s="2"/>
      <c r="AO342" s="2"/>
      <c r="AT342"/>
      <c r="AU342"/>
      <c r="AV342"/>
      <c r="AW342"/>
      <c r="AX342"/>
      <c r="AY342"/>
      <c r="AZ342"/>
      <c r="BB342"/>
    </row>
    <row r="343" spans="1:54" x14ac:dyDescent="0.3">
      <c r="A343" s="16"/>
      <c r="B343" s="16"/>
      <c r="C343" s="16"/>
      <c r="D343" s="16"/>
      <c r="E343" s="16"/>
      <c r="F343" s="16"/>
      <c r="G343" s="16"/>
      <c r="H343" s="16"/>
      <c r="I343" s="23"/>
      <c r="J343" s="24"/>
      <c r="K343" s="24"/>
      <c r="L343" s="17"/>
      <c r="M343" s="18"/>
      <c r="N343" s="17"/>
      <c r="O343" s="17"/>
      <c r="P343" s="17"/>
      <c r="Q343" s="17"/>
      <c r="R343" s="21"/>
      <c r="S343" s="20"/>
      <c r="X343" s="1"/>
      <c r="Y343" s="1"/>
      <c r="AN343" s="2"/>
      <c r="AO343" s="2"/>
      <c r="AT343"/>
      <c r="AU343"/>
      <c r="AV343"/>
      <c r="AW343"/>
      <c r="AX343"/>
      <c r="AY343"/>
      <c r="AZ343"/>
      <c r="BB343"/>
    </row>
    <row r="344" spans="1:54" x14ac:dyDescent="0.3">
      <c r="A344" s="16"/>
      <c r="B344" s="16"/>
      <c r="C344" s="16"/>
      <c r="D344" s="16"/>
      <c r="E344" s="16"/>
      <c r="F344" s="16"/>
      <c r="G344" s="16"/>
      <c r="H344" s="16"/>
      <c r="I344" s="23"/>
      <c r="J344" s="24"/>
      <c r="K344" s="24"/>
      <c r="L344" s="17"/>
      <c r="M344" s="18"/>
      <c r="N344" s="17"/>
      <c r="O344" s="17"/>
      <c r="P344" s="17"/>
      <c r="Q344" s="17"/>
      <c r="R344" s="21"/>
      <c r="S344" s="20"/>
      <c r="X344" s="1"/>
      <c r="Y344" s="1"/>
      <c r="AN344" s="2"/>
      <c r="AO344" s="2"/>
      <c r="AT344"/>
      <c r="AU344"/>
      <c r="AV344"/>
      <c r="AW344"/>
      <c r="AX344"/>
      <c r="AY344"/>
      <c r="AZ344"/>
      <c r="BB344"/>
    </row>
    <row r="345" spans="1:54" x14ac:dyDescent="0.3">
      <c r="A345" s="16"/>
      <c r="B345" s="16"/>
      <c r="C345" s="16"/>
      <c r="D345" s="16"/>
      <c r="E345" s="16"/>
      <c r="F345" s="16"/>
      <c r="G345" s="16"/>
      <c r="H345" s="16"/>
      <c r="I345" s="23"/>
      <c r="J345" s="24"/>
      <c r="K345" s="24"/>
      <c r="L345" s="17"/>
      <c r="M345" s="18"/>
      <c r="N345" s="17"/>
      <c r="O345" s="17"/>
      <c r="P345" s="17"/>
      <c r="Q345" s="17"/>
      <c r="R345" s="21"/>
      <c r="S345" s="20"/>
      <c r="X345" s="1"/>
      <c r="Y345" s="1"/>
      <c r="AN345" s="2"/>
      <c r="AO345" s="2"/>
      <c r="AT345"/>
      <c r="AU345"/>
      <c r="AV345"/>
      <c r="AW345"/>
      <c r="AX345"/>
      <c r="AY345"/>
      <c r="AZ345"/>
      <c r="BB345"/>
    </row>
    <row r="346" spans="1:54" x14ac:dyDescent="0.3">
      <c r="A346" s="16"/>
      <c r="B346" s="16"/>
      <c r="C346" s="16"/>
      <c r="D346" s="16"/>
      <c r="E346" s="16"/>
      <c r="F346" s="16"/>
      <c r="G346" s="16"/>
      <c r="H346" s="16"/>
      <c r="I346" s="23"/>
      <c r="J346" s="24"/>
      <c r="K346" s="24"/>
      <c r="L346" s="17"/>
      <c r="M346" s="18"/>
      <c r="N346" s="17"/>
      <c r="O346" s="17"/>
      <c r="P346" s="17"/>
      <c r="Q346" s="17"/>
      <c r="R346" s="21"/>
      <c r="S346" s="20"/>
      <c r="X346" s="1"/>
      <c r="Y346" s="1"/>
      <c r="AN346" s="2"/>
      <c r="AO346" s="2"/>
      <c r="AT346"/>
      <c r="AU346"/>
      <c r="AV346"/>
      <c r="AW346"/>
      <c r="AX346"/>
      <c r="AY346"/>
      <c r="AZ346"/>
      <c r="BB346"/>
    </row>
    <row r="347" spans="1:54" x14ac:dyDescent="0.3">
      <c r="A347" s="16"/>
      <c r="B347" s="16"/>
      <c r="C347" s="16"/>
      <c r="D347" s="16"/>
      <c r="E347" s="16"/>
      <c r="F347" s="16"/>
      <c r="G347" s="16"/>
      <c r="H347" s="16"/>
      <c r="I347" s="23"/>
      <c r="J347" s="24"/>
      <c r="K347" s="24"/>
      <c r="L347" s="17"/>
      <c r="M347" s="18"/>
      <c r="N347" s="17"/>
      <c r="O347" s="17"/>
      <c r="P347" s="17"/>
      <c r="Q347" s="17"/>
      <c r="R347" s="21"/>
      <c r="S347" s="20"/>
      <c r="X347" s="1"/>
      <c r="Y347" s="1"/>
      <c r="AN347" s="2"/>
      <c r="AO347" s="2"/>
      <c r="AT347"/>
      <c r="AU347"/>
      <c r="AV347"/>
      <c r="AW347"/>
      <c r="AX347"/>
      <c r="AY347"/>
      <c r="AZ347"/>
      <c r="BB347"/>
    </row>
    <row r="348" spans="1:54" x14ac:dyDescent="0.3">
      <c r="A348" s="16"/>
      <c r="B348" s="16"/>
      <c r="C348" s="16"/>
      <c r="D348" s="16"/>
      <c r="E348" s="16"/>
      <c r="F348" s="16"/>
      <c r="G348" s="16"/>
      <c r="H348" s="16"/>
      <c r="I348" s="23"/>
      <c r="J348" s="24"/>
      <c r="K348" s="24"/>
      <c r="L348" s="17"/>
      <c r="M348" s="18"/>
      <c r="N348" s="17"/>
      <c r="O348" s="17"/>
      <c r="P348" s="17"/>
      <c r="Q348" s="17"/>
      <c r="R348" s="21"/>
      <c r="S348" s="20"/>
      <c r="X348" s="1"/>
      <c r="Y348" s="1"/>
      <c r="AN348" s="2"/>
      <c r="AO348" s="2"/>
      <c r="AT348"/>
      <c r="AU348"/>
      <c r="AV348"/>
      <c r="AW348"/>
      <c r="AX348"/>
      <c r="AY348"/>
      <c r="AZ348"/>
      <c r="BB348"/>
    </row>
    <row r="349" spans="1:54" x14ac:dyDescent="0.3">
      <c r="A349" s="16"/>
      <c r="B349" s="16"/>
      <c r="C349" s="16"/>
      <c r="D349" s="16"/>
      <c r="E349" s="16"/>
      <c r="F349" s="16"/>
      <c r="G349" s="16"/>
      <c r="H349" s="16"/>
      <c r="I349" s="23"/>
      <c r="J349" s="24"/>
      <c r="K349" s="24"/>
      <c r="L349" s="17"/>
      <c r="M349" s="18"/>
      <c r="N349" s="17"/>
      <c r="O349" s="17"/>
      <c r="P349" s="17"/>
      <c r="Q349" s="17"/>
      <c r="R349" s="21"/>
      <c r="S349" s="20"/>
      <c r="X349" s="1"/>
      <c r="Y349" s="1"/>
      <c r="AN349" s="2"/>
      <c r="AO349" s="2"/>
      <c r="AT349"/>
      <c r="AU349"/>
      <c r="AV349"/>
      <c r="AW349"/>
      <c r="AX349"/>
      <c r="AY349"/>
      <c r="AZ349"/>
      <c r="BB349"/>
    </row>
    <row r="350" spans="1:54" x14ac:dyDescent="0.3">
      <c r="A350" s="16"/>
      <c r="B350" s="16"/>
      <c r="C350" s="16"/>
      <c r="D350" s="16"/>
      <c r="E350" s="16"/>
      <c r="F350" s="16"/>
      <c r="G350" s="16"/>
      <c r="H350" s="16"/>
      <c r="I350" s="23"/>
      <c r="J350" s="24"/>
      <c r="K350" s="24"/>
      <c r="L350" s="17"/>
      <c r="M350" s="18"/>
      <c r="N350" s="17"/>
      <c r="O350" s="17"/>
      <c r="P350" s="17"/>
      <c r="Q350" s="17"/>
      <c r="R350" s="21"/>
      <c r="S350" s="20"/>
      <c r="X350" s="1"/>
      <c r="Y350" s="1"/>
      <c r="AN350" s="2"/>
      <c r="AO350" s="2"/>
      <c r="AT350"/>
      <c r="AU350"/>
      <c r="AV350"/>
      <c r="AW350"/>
      <c r="AX350"/>
      <c r="AY350"/>
      <c r="AZ350"/>
      <c r="BB350"/>
    </row>
    <row r="351" spans="1:54" x14ac:dyDescent="0.3">
      <c r="A351" s="16"/>
      <c r="B351" s="16"/>
      <c r="C351" s="16"/>
      <c r="D351" s="16"/>
      <c r="E351" s="16"/>
      <c r="F351" s="16"/>
      <c r="G351" s="16"/>
      <c r="H351" s="16"/>
      <c r="I351" s="23"/>
      <c r="J351" s="24"/>
      <c r="K351" s="24"/>
      <c r="L351" s="17"/>
      <c r="M351" s="18"/>
      <c r="N351" s="17"/>
      <c r="O351" s="17"/>
      <c r="P351" s="17"/>
      <c r="Q351" s="17"/>
      <c r="R351" s="21"/>
      <c r="S351" s="20"/>
      <c r="X351" s="1"/>
      <c r="Y351" s="1"/>
      <c r="AN351" s="2"/>
      <c r="AO351" s="2"/>
      <c r="AT351"/>
      <c r="AU351"/>
      <c r="AV351"/>
      <c r="AW351"/>
      <c r="AX351"/>
      <c r="AY351"/>
      <c r="AZ351"/>
      <c r="BB351"/>
    </row>
    <row r="352" spans="1:54" x14ac:dyDescent="0.3">
      <c r="A352" s="16"/>
      <c r="B352" s="16"/>
      <c r="C352" s="16"/>
      <c r="D352" s="16"/>
      <c r="E352" s="16"/>
      <c r="F352" s="16"/>
      <c r="G352" s="16"/>
      <c r="H352" s="16"/>
      <c r="I352" s="23"/>
      <c r="J352" s="24"/>
      <c r="K352" s="24"/>
      <c r="L352" s="17"/>
      <c r="M352" s="18"/>
      <c r="N352" s="17"/>
      <c r="O352" s="17"/>
      <c r="P352" s="17"/>
      <c r="Q352" s="17"/>
      <c r="R352" s="21"/>
      <c r="S352" s="20"/>
      <c r="X352" s="1"/>
      <c r="Y352" s="1"/>
      <c r="AN352" s="2"/>
      <c r="AO352" s="2"/>
      <c r="AT352"/>
      <c r="AU352"/>
      <c r="AV352"/>
      <c r="AW352"/>
      <c r="AX352"/>
      <c r="AY352"/>
      <c r="AZ352"/>
      <c r="BB352"/>
    </row>
    <row r="353" spans="1:81" x14ac:dyDescent="0.3">
      <c r="A353" s="16"/>
      <c r="B353" s="16"/>
      <c r="C353" s="16"/>
      <c r="D353" s="16"/>
      <c r="E353" s="16"/>
      <c r="F353" s="16"/>
      <c r="G353" s="16"/>
      <c r="H353" s="16"/>
      <c r="I353" s="23"/>
      <c r="J353" s="24"/>
      <c r="K353" s="24"/>
      <c r="L353" s="17"/>
      <c r="M353" s="18"/>
      <c r="N353" s="17"/>
      <c r="O353" s="17"/>
      <c r="P353" s="17"/>
      <c r="Q353" s="17"/>
      <c r="R353" s="21"/>
      <c r="S353" s="20"/>
      <c r="X353" s="1"/>
      <c r="Y353" s="1"/>
      <c r="AN353" s="2"/>
      <c r="AO353" s="2"/>
      <c r="AT353"/>
      <c r="AU353"/>
      <c r="AV353"/>
      <c r="AW353"/>
      <c r="AX353"/>
      <c r="AY353"/>
      <c r="AZ353"/>
      <c r="BB353"/>
    </row>
    <row r="354" spans="1:81" x14ac:dyDescent="0.3">
      <c r="A354" s="16"/>
      <c r="B354" s="16"/>
      <c r="C354" s="16"/>
      <c r="D354" s="16"/>
      <c r="E354" s="16"/>
      <c r="F354" s="16"/>
      <c r="G354" s="16"/>
      <c r="H354" s="16"/>
      <c r="I354" s="23"/>
      <c r="J354" s="24"/>
      <c r="K354" s="24"/>
      <c r="L354" s="17"/>
      <c r="M354" s="18"/>
      <c r="N354" s="17"/>
      <c r="O354" s="17"/>
      <c r="P354" s="17"/>
      <c r="Q354" s="17"/>
      <c r="R354" s="21"/>
      <c r="S354" s="20"/>
      <c r="X354" s="1"/>
      <c r="Y354" s="1"/>
      <c r="AN354" s="2"/>
      <c r="AO354" s="2"/>
      <c r="AT354"/>
      <c r="AU354"/>
      <c r="AV354"/>
      <c r="AW354"/>
      <c r="AX354"/>
      <c r="AY354"/>
      <c r="AZ354"/>
      <c r="BB354"/>
    </row>
    <row r="355" spans="1:81" x14ac:dyDescent="0.3">
      <c r="A355" s="16"/>
      <c r="B355" s="16"/>
      <c r="C355" s="16"/>
      <c r="D355" s="16"/>
      <c r="E355" s="16"/>
      <c r="F355" s="16"/>
      <c r="G355" s="16"/>
      <c r="H355" s="16"/>
      <c r="I355" s="23"/>
      <c r="J355" s="24"/>
      <c r="K355" s="24"/>
      <c r="L355" s="17"/>
      <c r="M355" s="18"/>
      <c r="N355" s="17"/>
      <c r="O355" s="17"/>
      <c r="P355" s="17"/>
      <c r="Q355" s="17"/>
      <c r="R355" s="21"/>
      <c r="S355" s="20"/>
      <c r="X355" s="1"/>
      <c r="Y355" s="1"/>
      <c r="AN355" s="2"/>
      <c r="AO355" s="2"/>
      <c r="AT355"/>
      <c r="AU355"/>
      <c r="AV355"/>
      <c r="AW355"/>
      <c r="AX355"/>
      <c r="AY355"/>
      <c r="AZ355"/>
      <c r="BB355"/>
    </row>
    <row r="356" spans="1:81" x14ac:dyDescent="0.3">
      <c r="A356" s="16"/>
      <c r="B356" s="16"/>
      <c r="C356" s="16"/>
      <c r="D356" s="16"/>
      <c r="E356" s="16"/>
      <c r="F356" s="16"/>
      <c r="G356" s="16"/>
      <c r="H356" s="16"/>
      <c r="I356" s="23"/>
      <c r="J356" s="24"/>
      <c r="K356" s="24"/>
      <c r="L356" s="17"/>
      <c r="M356" s="18"/>
      <c r="N356" s="17"/>
      <c r="O356" s="17"/>
      <c r="P356" s="17"/>
      <c r="Q356" s="17"/>
      <c r="R356" s="21"/>
      <c r="S356" s="20"/>
      <c r="X356" s="1"/>
      <c r="Y356" s="1"/>
      <c r="AN356" s="2"/>
      <c r="AO356" s="2"/>
      <c r="AT356"/>
      <c r="AU356"/>
      <c r="AV356"/>
      <c r="AW356"/>
      <c r="AX356"/>
      <c r="AY356"/>
      <c r="AZ356"/>
      <c r="BB356"/>
    </row>
    <row r="357" spans="1:81" x14ac:dyDescent="0.3">
      <c r="A357" s="16"/>
      <c r="B357" s="16"/>
      <c r="C357" s="16"/>
      <c r="D357" s="16"/>
      <c r="E357" s="16"/>
      <c r="F357" s="16"/>
      <c r="G357" s="16"/>
      <c r="H357" s="16"/>
      <c r="I357" s="23"/>
      <c r="J357" s="24"/>
      <c r="K357" s="24"/>
      <c r="L357" s="17"/>
      <c r="M357" s="18"/>
      <c r="N357" s="17"/>
      <c r="O357" s="17"/>
      <c r="P357" s="17"/>
      <c r="Q357" s="17"/>
      <c r="R357" s="21"/>
      <c r="S357" s="20"/>
      <c r="X357" s="1"/>
      <c r="Y357" s="1"/>
      <c r="AN357" s="2"/>
      <c r="AO357" s="2"/>
      <c r="AT357"/>
      <c r="AU357"/>
      <c r="AV357"/>
      <c r="AW357"/>
      <c r="AX357"/>
      <c r="AY357"/>
      <c r="AZ357"/>
      <c r="BB357"/>
    </row>
    <row r="358" spans="1:81" x14ac:dyDescent="0.3">
      <c r="A358" s="16"/>
      <c r="B358" s="16"/>
      <c r="C358" s="16"/>
      <c r="D358" s="16"/>
      <c r="E358" s="16"/>
      <c r="F358" s="16"/>
      <c r="G358" s="16"/>
      <c r="H358" s="16"/>
      <c r="I358" s="23"/>
      <c r="J358" s="24"/>
      <c r="K358" s="24"/>
      <c r="L358" s="17"/>
      <c r="M358" s="18"/>
      <c r="N358" s="17"/>
      <c r="O358" s="17"/>
      <c r="P358" s="17"/>
      <c r="Q358" s="17"/>
      <c r="R358" s="21"/>
      <c r="S358" s="20"/>
      <c r="X358" s="1"/>
      <c r="Y358" s="1"/>
      <c r="AN358" s="2"/>
      <c r="AO358" s="2"/>
      <c r="AT358"/>
      <c r="AU358"/>
      <c r="AV358"/>
      <c r="AW358"/>
      <c r="AX358"/>
      <c r="AY358"/>
      <c r="AZ358"/>
      <c r="BB358"/>
    </row>
    <row r="359" spans="1:81" x14ac:dyDescent="0.3">
      <c r="A359" s="16"/>
      <c r="B359" s="16"/>
      <c r="C359" s="16"/>
      <c r="D359" s="16"/>
      <c r="E359" s="16"/>
      <c r="F359" s="16"/>
      <c r="G359" s="16"/>
      <c r="H359" s="16"/>
      <c r="I359" s="23"/>
      <c r="J359" s="24"/>
      <c r="K359" s="24"/>
      <c r="L359" s="17"/>
      <c r="M359" s="18"/>
      <c r="N359" s="17"/>
      <c r="O359" s="17"/>
      <c r="P359" s="17"/>
      <c r="Q359" s="17"/>
      <c r="R359" s="21"/>
      <c r="S359" s="20"/>
      <c r="X359" s="1"/>
      <c r="Y359" s="1"/>
      <c r="AN359" s="2"/>
      <c r="AO359" s="2"/>
      <c r="AT359"/>
      <c r="AU359"/>
      <c r="AV359"/>
      <c r="AW359"/>
      <c r="AX359"/>
      <c r="AY359"/>
      <c r="AZ359"/>
      <c r="BB359"/>
    </row>
    <row r="360" spans="1:81" x14ac:dyDescent="0.3">
      <c r="A360" s="16"/>
      <c r="B360" s="16"/>
      <c r="C360" s="16"/>
      <c r="D360" s="16"/>
      <c r="E360" s="16"/>
      <c r="F360" s="16"/>
      <c r="G360" s="16"/>
      <c r="H360" s="16"/>
      <c r="I360" s="23"/>
      <c r="J360" s="24"/>
      <c r="K360" s="24"/>
      <c r="L360" s="17"/>
      <c r="M360" s="18"/>
      <c r="N360" s="17"/>
      <c r="O360" s="17"/>
      <c r="P360" s="17"/>
      <c r="Q360" s="17"/>
      <c r="R360" s="21"/>
      <c r="S360" s="20"/>
      <c r="X360" s="1"/>
      <c r="Y360" s="1"/>
      <c r="AN360" s="2"/>
      <c r="AO360" s="2"/>
      <c r="AT360"/>
      <c r="AU360"/>
      <c r="AV360"/>
      <c r="AW360"/>
      <c r="AX360"/>
      <c r="AY360"/>
      <c r="AZ360"/>
      <c r="BB360"/>
    </row>
    <row r="361" spans="1:81" x14ac:dyDescent="0.3">
      <c r="A361" s="16"/>
      <c r="B361" s="16"/>
      <c r="C361" s="16"/>
      <c r="D361" s="16"/>
      <c r="E361" s="16"/>
      <c r="F361" s="16"/>
      <c r="G361" s="16"/>
      <c r="H361" s="16"/>
      <c r="I361" s="23"/>
      <c r="J361" s="24"/>
      <c r="K361" s="24"/>
      <c r="L361" s="17"/>
      <c r="M361" s="18"/>
      <c r="N361" s="17"/>
      <c r="O361" s="17"/>
      <c r="P361" s="17"/>
      <c r="Q361" s="17"/>
      <c r="R361" s="21"/>
      <c r="S361" s="20"/>
      <c r="X361" s="1"/>
      <c r="Y361" s="1"/>
      <c r="AN361" s="2"/>
      <c r="AO361" s="2"/>
      <c r="AT361"/>
      <c r="AU361"/>
      <c r="AV361"/>
      <c r="AW361"/>
      <c r="AX361"/>
      <c r="AY361"/>
      <c r="AZ361"/>
      <c r="BB361"/>
    </row>
    <row r="362" spans="1:81" x14ac:dyDescent="0.3">
      <c r="A362" s="16"/>
      <c r="B362" s="16"/>
      <c r="C362" s="16"/>
      <c r="D362" s="16"/>
      <c r="E362" s="16"/>
      <c r="F362" s="16"/>
      <c r="G362" s="16"/>
      <c r="H362" s="16"/>
      <c r="I362" s="23"/>
      <c r="J362" s="24"/>
      <c r="K362" s="24"/>
      <c r="L362" s="17"/>
      <c r="M362" s="18"/>
      <c r="N362" s="17"/>
      <c r="O362" s="17"/>
      <c r="P362" s="17"/>
      <c r="Q362" s="17"/>
      <c r="R362" s="21"/>
      <c r="S362" s="20"/>
      <c r="X362" s="1"/>
      <c r="Y362" s="1"/>
      <c r="AN362" s="2"/>
      <c r="AO362" s="2"/>
      <c r="AT362"/>
      <c r="AU362"/>
      <c r="AV362"/>
      <c r="AW362"/>
      <c r="AX362"/>
      <c r="AY362"/>
      <c r="AZ362"/>
      <c r="BB362"/>
    </row>
    <row r="363" spans="1:81" x14ac:dyDescent="0.3">
      <c r="A363" s="16"/>
      <c r="B363" s="16"/>
      <c r="C363" s="16"/>
      <c r="D363" s="16"/>
      <c r="E363" s="16"/>
      <c r="F363" s="16"/>
      <c r="G363" s="16"/>
      <c r="H363" s="16"/>
      <c r="I363" s="23"/>
      <c r="J363" s="24"/>
      <c r="K363" s="24"/>
      <c r="L363" s="17"/>
      <c r="M363" s="18"/>
      <c r="N363" s="17"/>
      <c r="O363" s="17"/>
      <c r="P363" s="17"/>
      <c r="Q363" s="17"/>
      <c r="R363" s="21"/>
      <c r="S363" s="20"/>
      <c r="X363" s="1"/>
      <c r="Y363" s="1"/>
      <c r="AN363" s="2"/>
      <c r="AO363" s="2"/>
      <c r="AT363"/>
      <c r="AU363"/>
      <c r="AV363"/>
      <c r="AW363"/>
      <c r="AX363"/>
      <c r="AY363"/>
      <c r="AZ363"/>
      <c r="BB363"/>
    </row>
    <row r="364" spans="1:81" x14ac:dyDescent="0.3">
      <c r="A364" s="16"/>
      <c r="B364" s="16"/>
      <c r="C364" s="16"/>
      <c r="D364" s="16"/>
      <c r="E364" s="16"/>
      <c r="F364" s="16"/>
      <c r="G364" s="16"/>
      <c r="H364" s="16"/>
      <c r="I364" s="23"/>
      <c r="J364" s="24"/>
      <c r="K364" s="24"/>
      <c r="L364" s="17"/>
      <c r="M364" s="18"/>
      <c r="N364" s="17"/>
      <c r="O364" s="17"/>
      <c r="P364" s="17"/>
      <c r="Q364" s="17"/>
      <c r="R364" s="21"/>
      <c r="S364" s="20"/>
      <c r="X364" s="1"/>
      <c r="Y364" s="1"/>
      <c r="AN364" s="2"/>
      <c r="AO364" s="2"/>
      <c r="AT364"/>
      <c r="AU364"/>
      <c r="AV364"/>
      <c r="AW364"/>
      <c r="AX364"/>
      <c r="AY364"/>
      <c r="AZ364"/>
      <c r="BB364"/>
      <c r="CC364" s="3"/>
    </row>
    <row r="365" spans="1:81" x14ac:dyDescent="0.3">
      <c r="A365" s="16"/>
      <c r="B365" s="16"/>
      <c r="C365" s="16"/>
      <c r="D365" s="16"/>
      <c r="E365" s="16"/>
      <c r="F365" s="16"/>
      <c r="G365" s="16"/>
      <c r="H365" s="16"/>
      <c r="I365" s="23"/>
      <c r="J365" s="24"/>
      <c r="K365" s="24"/>
      <c r="L365" s="17"/>
      <c r="M365" s="18"/>
      <c r="N365" s="17"/>
      <c r="O365" s="17"/>
      <c r="P365" s="17"/>
      <c r="Q365" s="17"/>
      <c r="R365" s="21"/>
      <c r="S365" s="20"/>
      <c r="X365" s="1"/>
      <c r="Y365" s="1"/>
      <c r="AN365" s="2"/>
      <c r="AO365" s="2"/>
      <c r="AT365"/>
      <c r="AU365"/>
      <c r="AV365"/>
      <c r="AW365"/>
      <c r="AX365"/>
      <c r="AY365"/>
      <c r="AZ365"/>
      <c r="BB365"/>
    </row>
    <row r="366" spans="1:81" x14ac:dyDescent="0.3">
      <c r="A366" s="16"/>
      <c r="B366" s="16"/>
      <c r="C366" s="16"/>
      <c r="D366" s="16"/>
      <c r="E366" s="16"/>
      <c r="F366" s="16"/>
      <c r="G366" s="16"/>
      <c r="H366" s="16"/>
      <c r="I366" s="23"/>
      <c r="J366" s="24"/>
      <c r="K366" s="24"/>
      <c r="L366" s="17"/>
      <c r="M366" s="18"/>
      <c r="N366" s="17"/>
      <c r="O366" s="17"/>
      <c r="P366" s="17"/>
      <c r="Q366" s="17"/>
      <c r="R366" s="21"/>
      <c r="S366" s="20"/>
      <c r="X366" s="1"/>
      <c r="Y366" s="1"/>
      <c r="AN366" s="2"/>
      <c r="AO366" s="2"/>
      <c r="AT366"/>
      <c r="AU366"/>
      <c r="AV366"/>
      <c r="AW366"/>
      <c r="AX366"/>
      <c r="AY366"/>
      <c r="AZ366"/>
      <c r="BB366"/>
    </row>
    <row r="367" spans="1:81" x14ac:dyDescent="0.3">
      <c r="A367" s="16"/>
      <c r="B367" s="16"/>
      <c r="C367" s="16"/>
      <c r="D367" s="16"/>
      <c r="E367" s="16"/>
      <c r="F367" s="16"/>
      <c r="G367" s="16"/>
      <c r="H367" s="16"/>
      <c r="I367" s="23"/>
      <c r="J367" s="24"/>
      <c r="K367" s="24"/>
      <c r="L367" s="17"/>
      <c r="M367" s="18"/>
      <c r="N367" s="17"/>
      <c r="O367" s="17"/>
      <c r="P367" s="17"/>
      <c r="Q367" s="17"/>
      <c r="R367" s="21"/>
      <c r="S367" s="20"/>
      <c r="X367" s="1"/>
      <c r="Y367" s="1"/>
      <c r="AN367" s="2"/>
      <c r="AO367" s="2"/>
      <c r="AT367"/>
      <c r="AU367"/>
      <c r="AV367"/>
      <c r="AW367"/>
      <c r="AX367"/>
      <c r="AY367"/>
      <c r="AZ367"/>
      <c r="BB367"/>
    </row>
    <row r="368" spans="1:81" x14ac:dyDescent="0.3">
      <c r="A368" s="16"/>
      <c r="B368" s="16"/>
      <c r="C368" s="16"/>
      <c r="D368" s="16"/>
      <c r="E368" s="16"/>
      <c r="F368" s="16"/>
      <c r="G368" s="16"/>
      <c r="H368" s="16"/>
      <c r="I368" s="23"/>
      <c r="J368" s="24"/>
      <c r="K368" s="24"/>
      <c r="L368" s="17"/>
      <c r="M368" s="18"/>
      <c r="N368" s="17"/>
      <c r="O368" s="17"/>
      <c r="P368" s="17"/>
      <c r="Q368" s="17"/>
      <c r="R368" s="21"/>
      <c r="S368" s="20"/>
      <c r="X368" s="1"/>
      <c r="Y368" s="1"/>
      <c r="AN368" s="2"/>
      <c r="AO368" s="2"/>
      <c r="AT368"/>
      <c r="AU368"/>
      <c r="AV368"/>
      <c r="AW368"/>
      <c r="AX368"/>
      <c r="AY368"/>
      <c r="AZ368"/>
      <c r="BB368"/>
    </row>
    <row r="369" spans="1:54" x14ac:dyDescent="0.3">
      <c r="A369" s="16"/>
      <c r="B369" s="16"/>
      <c r="C369" s="16"/>
      <c r="D369" s="16"/>
      <c r="E369" s="16"/>
      <c r="F369" s="16"/>
      <c r="G369" s="16"/>
      <c r="H369" s="16"/>
      <c r="I369" s="23"/>
      <c r="J369" s="24"/>
      <c r="K369" s="24"/>
      <c r="L369" s="17"/>
      <c r="M369" s="18"/>
      <c r="N369" s="17"/>
      <c r="O369" s="17"/>
      <c r="P369" s="17"/>
      <c r="Q369" s="17"/>
      <c r="R369" s="21"/>
      <c r="S369" s="20"/>
      <c r="X369" s="1"/>
      <c r="Y369" s="1"/>
      <c r="AN369" s="2"/>
      <c r="AO369" s="2"/>
      <c r="AT369"/>
      <c r="AU369"/>
      <c r="AV369"/>
      <c r="AW369"/>
      <c r="AX369"/>
      <c r="AY369"/>
      <c r="AZ369"/>
      <c r="BB369"/>
    </row>
    <row r="370" spans="1:54" x14ac:dyDescent="0.3">
      <c r="A370" s="16"/>
      <c r="B370" s="16"/>
      <c r="C370" s="16"/>
      <c r="D370" s="16"/>
      <c r="E370" s="16"/>
      <c r="F370" s="16"/>
      <c r="G370" s="16"/>
      <c r="H370" s="16"/>
      <c r="I370" s="23"/>
      <c r="J370" s="24"/>
      <c r="K370" s="24"/>
      <c r="L370" s="17"/>
      <c r="M370" s="18"/>
      <c r="N370" s="17"/>
      <c r="O370" s="17"/>
      <c r="P370" s="17"/>
      <c r="Q370" s="17"/>
      <c r="R370" s="21"/>
      <c r="S370" s="20"/>
      <c r="T370" s="3"/>
      <c r="X370" s="1"/>
      <c r="Y370" s="1"/>
      <c r="AN370" s="2"/>
      <c r="AO370" s="2"/>
      <c r="AT370"/>
      <c r="AU370"/>
      <c r="AV370"/>
      <c r="AW370"/>
      <c r="AX370"/>
      <c r="AY370"/>
      <c r="AZ370"/>
      <c r="BB370"/>
    </row>
    <row r="371" spans="1:54" x14ac:dyDescent="0.3">
      <c r="A371" s="16"/>
      <c r="B371" s="16"/>
      <c r="C371" s="16"/>
      <c r="D371" s="16"/>
      <c r="E371" s="16"/>
      <c r="F371" s="16"/>
      <c r="G371" s="16"/>
      <c r="H371" s="16"/>
      <c r="I371" s="23"/>
      <c r="J371" s="24"/>
      <c r="K371" s="24"/>
      <c r="L371" s="17"/>
      <c r="M371" s="18"/>
      <c r="N371" s="17"/>
      <c r="O371" s="17"/>
      <c r="P371" s="17"/>
      <c r="Q371" s="17"/>
      <c r="R371" s="21"/>
      <c r="S371" s="20"/>
      <c r="X371" s="1"/>
      <c r="Y371" s="1"/>
      <c r="AN371" s="2"/>
      <c r="AO371" s="2"/>
      <c r="AT371"/>
      <c r="AU371"/>
      <c r="AV371"/>
      <c r="AW371"/>
      <c r="AX371"/>
      <c r="AY371"/>
      <c r="AZ371"/>
      <c r="BB371"/>
    </row>
    <row r="372" spans="1:54" x14ac:dyDescent="0.3">
      <c r="A372" s="16"/>
      <c r="B372" s="16"/>
      <c r="C372" s="16"/>
      <c r="D372" s="16"/>
      <c r="E372" s="16"/>
      <c r="F372" s="16"/>
      <c r="G372" s="16"/>
      <c r="H372" s="16"/>
      <c r="I372" s="23"/>
      <c r="J372" s="24"/>
      <c r="K372" s="24"/>
      <c r="L372" s="17"/>
      <c r="M372" s="18"/>
      <c r="N372" s="17"/>
      <c r="O372" s="17"/>
      <c r="P372" s="17"/>
      <c r="Q372" s="17"/>
      <c r="R372" s="21"/>
      <c r="S372" s="20"/>
      <c r="X372" s="1"/>
      <c r="Y372" s="1"/>
      <c r="AN372" s="2"/>
      <c r="AO372" s="2"/>
      <c r="AT372"/>
      <c r="AU372"/>
      <c r="AV372"/>
      <c r="AW372"/>
      <c r="AX372"/>
      <c r="AY372"/>
      <c r="AZ372"/>
      <c r="BB372"/>
    </row>
    <row r="373" spans="1:54" x14ac:dyDescent="0.3">
      <c r="A373" s="16"/>
      <c r="B373" s="16"/>
      <c r="C373" s="16"/>
      <c r="D373" s="16"/>
      <c r="E373" s="16"/>
      <c r="F373" s="16"/>
      <c r="G373" s="16"/>
      <c r="H373" s="16"/>
      <c r="I373" s="23"/>
      <c r="J373" s="24"/>
      <c r="K373" s="24"/>
      <c r="L373" s="17"/>
      <c r="M373" s="18"/>
      <c r="N373" s="17"/>
      <c r="O373" s="17"/>
      <c r="P373" s="17"/>
      <c r="Q373" s="17"/>
      <c r="R373" s="21"/>
      <c r="S373" s="20"/>
      <c r="X373" s="1"/>
      <c r="Y373" s="1"/>
      <c r="AN373" s="2"/>
      <c r="AO373" s="2"/>
      <c r="AT373"/>
      <c r="AU373"/>
      <c r="AV373"/>
      <c r="AW373"/>
      <c r="AX373"/>
      <c r="AY373"/>
      <c r="AZ373"/>
      <c r="BB373"/>
    </row>
    <row r="374" spans="1:54" x14ac:dyDescent="0.3">
      <c r="A374" s="16"/>
      <c r="B374" s="16"/>
      <c r="C374" s="16"/>
      <c r="D374" s="16"/>
      <c r="E374" s="16"/>
      <c r="F374" s="16"/>
      <c r="G374" s="16"/>
      <c r="H374" s="16"/>
      <c r="I374" s="23"/>
      <c r="J374" s="24"/>
      <c r="K374" s="24"/>
      <c r="L374" s="17"/>
      <c r="M374" s="18"/>
      <c r="N374" s="17"/>
      <c r="O374" s="17"/>
      <c r="P374" s="17"/>
      <c r="Q374" s="17"/>
      <c r="R374" s="21"/>
      <c r="S374" s="20"/>
      <c r="X374" s="1"/>
      <c r="Y374" s="1"/>
      <c r="AN374" s="2"/>
      <c r="AO374" s="2"/>
      <c r="AT374"/>
      <c r="AU374"/>
      <c r="AV374"/>
      <c r="AW374"/>
      <c r="AX374"/>
      <c r="AY374"/>
      <c r="AZ374"/>
      <c r="BB374"/>
    </row>
    <row r="375" spans="1:54" x14ac:dyDescent="0.3">
      <c r="A375" s="16"/>
      <c r="B375" s="16"/>
      <c r="C375" s="16"/>
      <c r="D375" s="16"/>
      <c r="E375" s="16"/>
      <c r="F375" s="16"/>
      <c r="G375" s="16"/>
      <c r="H375" s="16"/>
      <c r="I375" s="23"/>
      <c r="J375" s="24"/>
      <c r="K375" s="24"/>
      <c r="L375" s="17"/>
      <c r="M375" s="18"/>
      <c r="N375" s="17"/>
      <c r="O375" s="17"/>
      <c r="P375" s="17"/>
      <c r="Q375" s="17"/>
      <c r="R375" s="21"/>
      <c r="S375" s="20"/>
      <c r="X375" s="1"/>
      <c r="Y375" s="1"/>
      <c r="AN375" s="2"/>
      <c r="AO375" s="2"/>
      <c r="AT375"/>
      <c r="AU375"/>
      <c r="AV375"/>
      <c r="AW375"/>
      <c r="AX375"/>
      <c r="AY375"/>
      <c r="AZ375"/>
      <c r="BB375"/>
    </row>
    <row r="376" spans="1:54" x14ac:dyDescent="0.3">
      <c r="A376" s="16"/>
      <c r="B376" s="16"/>
      <c r="C376" s="16"/>
      <c r="D376" s="16"/>
      <c r="E376" s="16"/>
      <c r="F376" s="16"/>
      <c r="G376" s="16"/>
      <c r="H376" s="16"/>
      <c r="I376" s="23"/>
      <c r="J376" s="24"/>
      <c r="K376" s="24"/>
      <c r="L376" s="17"/>
      <c r="M376" s="18"/>
      <c r="N376" s="17"/>
      <c r="O376" s="17"/>
      <c r="P376" s="17"/>
      <c r="Q376" s="17"/>
      <c r="R376" s="21"/>
      <c r="S376" s="20"/>
      <c r="X376" s="1"/>
      <c r="Y376" s="1"/>
      <c r="AN376" s="2"/>
      <c r="AO376" s="2"/>
      <c r="AT376"/>
      <c r="AU376"/>
      <c r="AV376"/>
      <c r="AW376"/>
      <c r="AX376"/>
      <c r="AY376"/>
      <c r="AZ376"/>
      <c r="BB376"/>
    </row>
    <row r="377" spans="1:54" x14ac:dyDescent="0.3">
      <c r="A377" s="16"/>
      <c r="B377" s="16"/>
      <c r="C377" s="16"/>
      <c r="D377" s="16"/>
      <c r="E377" s="16"/>
      <c r="F377" s="16"/>
      <c r="G377" s="16"/>
      <c r="H377" s="16"/>
      <c r="I377" s="23"/>
      <c r="J377" s="24"/>
      <c r="K377" s="24"/>
      <c r="L377" s="17"/>
      <c r="M377" s="18"/>
      <c r="N377" s="17"/>
      <c r="O377" s="17"/>
      <c r="P377" s="17"/>
      <c r="Q377" s="17"/>
      <c r="R377" s="21"/>
      <c r="S377" s="20"/>
      <c r="X377" s="1"/>
      <c r="Y377" s="1"/>
      <c r="AN377" s="2"/>
      <c r="AO377" s="2"/>
      <c r="AT377"/>
      <c r="AU377"/>
      <c r="AV377"/>
      <c r="AW377"/>
      <c r="AX377"/>
      <c r="AY377"/>
      <c r="AZ377"/>
      <c r="BB377"/>
    </row>
    <row r="378" spans="1:54" x14ac:dyDescent="0.3">
      <c r="A378" s="16"/>
      <c r="B378" s="16"/>
      <c r="C378" s="16"/>
      <c r="D378" s="16"/>
      <c r="E378" s="16"/>
      <c r="F378" s="16"/>
      <c r="G378" s="16"/>
      <c r="H378" s="16"/>
      <c r="I378" s="23"/>
      <c r="J378" s="24"/>
      <c r="K378" s="24"/>
      <c r="L378" s="17"/>
      <c r="M378" s="18"/>
      <c r="N378" s="17"/>
      <c r="O378" s="17"/>
      <c r="P378" s="17"/>
      <c r="Q378" s="17"/>
      <c r="R378" s="21"/>
      <c r="S378" s="20"/>
      <c r="X378" s="1"/>
      <c r="Y378" s="1"/>
      <c r="AN378" s="2"/>
      <c r="AO378" s="2"/>
      <c r="AT378"/>
      <c r="AU378"/>
      <c r="AV378"/>
      <c r="AW378"/>
      <c r="AX378"/>
      <c r="AY378"/>
      <c r="AZ378"/>
      <c r="BB378"/>
    </row>
    <row r="379" spans="1:54" x14ac:dyDescent="0.3">
      <c r="A379" s="16"/>
      <c r="B379" s="16"/>
      <c r="C379" s="16"/>
      <c r="D379" s="16"/>
      <c r="E379" s="16"/>
      <c r="F379" s="16"/>
      <c r="G379" s="16"/>
      <c r="H379" s="16"/>
      <c r="I379" s="23"/>
      <c r="J379" s="24"/>
      <c r="K379" s="24"/>
      <c r="L379" s="17"/>
      <c r="M379" s="18"/>
      <c r="N379" s="17"/>
      <c r="O379" s="17"/>
      <c r="P379" s="17"/>
      <c r="Q379" s="17"/>
      <c r="R379" s="21"/>
      <c r="S379" s="20"/>
      <c r="X379" s="1"/>
      <c r="Y379" s="1"/>
      <c r="AN379" s="2"/>
      <c r="AO379" s="2"/>
      <c r="AT379"/>
      <c r="AU379"/>
      <c r="AV379"/>
      <c r="AW379"/>
      <c r="AX379"/>
      <c r="AY379"/>
      <c r="AZ379"/>
      <c r="BB379"/>
    </row>
    <row r="380" spans="1:54" x14ac:dyDescent="0.3">
      <c r="A380" s="16"/>
      <c r="B380" s="16"/>
      <c r="C380" s="16"/>
      <c r="D380" s="16"/>
      <c r="E380" s="16"/>
      <c r="F380" s="16"/>
      <c r="G380" s="16"/>
      <c r="H380" s="16"/>
      <c r="I380" s="23"/>
      <c r="J380" s="24"/>
      <c r="K380" s="24"/>
      <c r="L380" s="17"/>
      <c r="M380" s="18"/>
      <c r="N380" s="17"/>
      <c r="O380" s="17"/>
      <c r="P380" s="17"/>
      <c r="Q380" s="17"/>
      <c r="R380" s="21"/>
      <c r="S380" s="20"/>
      <c r="X380" s="1"/>
      <c r="Y380" s="1"/>
      <c r="AN380" s="2"/>
      <c r="AO380" s="2"/>
      <c r="AT380"/>
      <c r="AU380"/>
      <c r="AV380"/>
      <c r="AW380"/>
      <c r="AX380"/>
      <c r="AY380"/>
      <c r="AZ380"/>
      <c r="BB380"/>
    </row>
    <row r="381" spans="1:54" x14ac:dyDescent="0.3">
      <c r="A381" s="16"/>
      <c r="B381" s="16"/>
      <c r="C381" s="16"/>
      <c r="D381" s="16"/>
      <c r="E381" s="16"/>
      <c r="F381" s="16"/>
      <c r="G381" s="16"/>
      <c r="H381" s="16"/>
      <c r="I381" s="23"/>
      <c r="J381" s="24"/>
      <c r="K381" s="24"/>
      <c r="L381" s="17"/>
      <c r="M381" s="18"/>
      <c r="N381" s="17"/>
      <c r="O381" s="17"/>
      <c r="P381" s="17"/>
      <c r="Q381" s="17"/>
      <c r="R381" s="21"/>
      <c r="S381" s="20"/>
      <c r="X381" s="1"/>
      <c r="Y381" s="1"/>
      <c r="AN381" s="2"/>
      <c r="AO381" s="2"/>
      <c r="AT381"/>
      <c r="AU381"/>
      <c r="AV381"/>
      <c r="AW381"/>
      <c r="AX381"/>
      <c r="AY381"/>
      <c r="AZ381"/>
      <c r="BB381"/>
    </row>
    <row r="382" spans="1:54" x14ac:dyDescent="0.3">
      <c r="A382" s="16"/>
      <c r="B382" s="16"/>
      <c r="C382" s="16"/>
      <c r="D382" s="16"/>
      <c r="E382" s="16"/>
      <c r="F382" s="16"/>
      <c r="G382" s="16"/>
      <c r="H382" s="16"/>
      <c r="I382" s="23"/>
      <c r="J382" s="24"/>
      <c r="K382" s="24"/>
      <c r="L382" s="17"/>
      <c r="M382" s="18"/>
      <c r="N382" s="17"/>
      <c r="O382" s="17"/>
      <c r="P382" s="17"/>
      <c r="Q382" s="17"/>
      <c r="R382" s="21"/>
      <c r="S382" s="20"/>
      <c r="X382" s="1"/>
      <c r="Y382" s="1"/>
      <c r="AN382" s="2"/>
      <c r="AO382" s="2"/>
      <c r="AT382"/>
      <c r="AU382"/>
      <c r="AV382"/>
      <c r="AW382"/>
      <c r="AX382"/>
      <c r="AY382"/>
      <c r="AZ382"/>
      <c r="BB382"/>
    </row>
    <row r="383" spans="1:54" x14ac:dyDescent="0.3">
      <c r="A383" s="16"/>
      <c r="B383" s="16"/>
      <c r="C383" s="16"/>
      <c r="D383" s="16"/>
      <c r="E383" s="16"/>
      <c r="F383" s="16"/>
      <c r="G383" s="16"/>
      <c r="H383" s="16"/>
      <c r="I383" s="23"/>
      <c r="J383" s="24"/>
      <c r="K383" s="24"/>
      <c r="L383" s="17"/>
      <c r="M383" s="18"/>
      <c r="N383" s="17"/>
      <c r="O383" s="17"/>
      <c r="P383" s="17"/>
      <c r="Q383" s="17"/>
      <c r="R383" s="21"/>
      <c r="S383" s="20"/>
      <c r="X383" s="1"/>
      <c r="Y383" s="1"/>
      <c r="AN383" s="2"/>
      <c r="AO383" s="2"/>
      <c r="AT383"/>
      <c r="AU383"/>
      <c r="AV383"/>
      <c r="AW383"/>
      <c r="AX383"/>
      <c r="AY383"/>
      <c r="AZ383"/>
      <c r="BB383"/>
    </row>
    <row r="384" spans="1:54" x14ac:dyDescent="0.3">
      <c r="A384" s="16"/>
      <c r="B384" s="16"/>
      <c r="C384" s="16"/>
      <c r="D384" s="16"/>
      <c r="E384" s="16"/>
      <c r="F384" s="16"/>
      <c r="G384" s="16"/>
      <c r="H384" s="16"/>
      <c r="I384" s="23"/>
      <c r="J384" s="24"/>
      <c r="K384" s="24"/>
      <c r="L384" s="17"/>
      <c r="M384" s="18"/>
      <c r="N384" s="17"/>
      <c r="O384" s="17"/>
      <c r="P384" s="17"/>
      <c r="Q384" s="17"/>
      <c r="R384" s="21"/>
      <c r="S384" s="20"/>
      <c r="X384" s="1"/>
      <c r="Y384" s="1"/>
      <c r="AN384" s="2"/>
      <c r="AO384" s="2"/>
      <c r="AT384"/>
      <c r="AU384"/>
      <c r="AV384"/>
      <c r="AW384"/>
      <c r="AX384"/>
      <c r="AY384"/>
      <c r="AZ384"/>
      <c r="BB384"/>
    </row>
    <row r="385" spans="1:54" x14ac:dyDescent="0.3">
      <c r="A385" s="16"/>
      <c r="B385" s="16"/>
      <c r="C385" s="16"/>
      <c r="D385" s="16"/>
      <c r="E385" s="16"/>
      <c r="F385" s="16"/>
      <c r="G385" s="16"/>
      <c r="H385" s="16"/>
      <c r="I385" s="23"/>
      <c r="J385" s="24"/>
      <c r="K385" s="24"/>
      <c r="L385" s="17"/>
      <c r="M385" s="18"/>
      <c r="N385" s="17"/>
      <c r="O385" s="17"/>
      <c r="P385" s="17"/>
      <c r="Q385" s="17"/>
      <c r="R385" s="21"/>
      <c r="S385" s="20"/>
      <c r="X385" s="1"/>
      <c r="Y385" s="1"/>
      <c r="AN385" s="2"/>
      <c r="AO385" s="2"/>
      <c r="AT385"/>
      <c r="AU385"/>
      <c r="AV385"/>
      <c r="AW385"/>
      <c r="AX385"/>
      <c r="AY385"/>
      <c r="AZ385"/>
      <c r="BB385"/>
    </row>
    <row r="386" spans="1:54" x14ac:dyDescent="0.3">
      <c r="A386" s="16"/>
      <c r="B386" s="16"/>
      <c r="C386" s="16"/>
      <c r="D386" s="16"/>
      <c r="E386" s="16"/>
      <c r="F386" s="16"/>
      <c r="G386" s="16"/>
      <c r="H386" s="16"/>
      <c r="I386" s="23"/>
      <c r="J386" s="24"/>
      <c r="K386" s="24"/>
      <c r="L386" s="17"/>
      <c r="M386" s="18"/>
      <c r="N386" s="17"/>
      <c r="O386" s="17"/>
      <c r="P386" s="17"/>
      <c r="Q386" s="17"/>
      <c r="R386" s="21"/>
      <c r="S386" s="20"/>
      <c r="X386" s="1"/>
      <c r="Y386" s="1"/>
      <c r="AN386" s="2"/>
      <c r="AO386" s="2"/>
      <c r="AT386"/>
      <c r="AU386"/>
      <c r="AV386"/>
      <c r="AW386"/>
      <c r="AX386"/>
      <c r="AY386"/>
      <c r="AZ386"/>
      <c r="BB386"/>
    </row>
    <row r="387" spans="1:54" x14ac:dyDescent="0.3">
      <c r="A387" s="16"/>
      <c r="B387" s="16"/>
      <c r="C387" s="16"/>
      <c r="D387" s="16"/>
      <c r="E387" s="16"/>
      <c r="F387" s="16"/>
      <c r="G387" s="16"/>
      <c r="H387" s="16"/>
      <c r="I387" s="23"/>
      <c r="J387" s="24"/>
      <c r="K387" s="24"/>
      <c r="L387" s="17"/>
      <c r="M387" s="18"/>
      <c r="N387" s="17"/>
      <c r="O387" s="17"/>
      <c r="P387" s="17"/>
      <c r="Q387" s="17"/>
      <c r="R387" s="21"/>
      <c r="S387" s="20"/>
      <c r="X387" s="1"/>
      <c r="Y387" s="1"/>
      <c r="AN387" s="2"/>
      <c r="AO387" s="2"/>
      <c r="AT387"/>
      <c r="AU387"/>
      <c r="AV387"/>
      <c r="AW387"/>
      <c r="AX387"/>
      <c r="AY387"/>
      <c r="AZ387"/>
      <c r="BB387"/>
    </row>
    <row r="388" spans="1:54" x14ac:dyDescent="0.3">
      <c r="A388" s="16"/>
      <c r="B388" s="16"/>
      <c r="C388" s="16"/>
      <c r="D388" s="16"/>
      <c r="E388" s="16"/>
      <c r="F388" s="16"/>
      <c r="G388" s="16"/>
      <c r="H388" s="16"/>
      <c r="I388" s="23"/>
      <c r="J388" s="24"/>
      <c r="K388" s="24"/>
      <c r="L388" s="17"/>
      <c r="M388" s="18"/>
      <c r="N388" s="17"/>
      <c r="O388" s="17"/>
      <c r="P388" s="17"/>
      <c r="Q388" s="17"/>
      <c r="R388" s="21"/>
      <c r="S388" s="20"/>
      <c r="X388" s="1"/>
      <c r="Y388" s="1"/>
      <c r="AN388" s="2"/>
      <c r="AO388" s="2"/>
      <c r="AT388"/>
      <c r="AU388"/>
      <c r="AV388"/>
      <c r="AW388"/>
      <c r="AX388"/>
      <c r="AY388"/>
      <c r="AZ388"/>
      <c r="BB388"/>
    </row>
    <row r="389" spans="1:54" x14ac:dyDescent="0.3">
      <c r="A389" s="16"/>
      <c r="B389" s="16"/>
      <c r="C389" s="16"/>
      <c r="D389" s="16"/>
      <c r="E389" s="16"/>
      <c r="F389" s="16"/>
      <c r="G389" s="16"/>
      <c r="H389" s="16"/>
      <c r="I389" s="23"/>
      <c r="J389" s="24"/>
      <c r="K389" s="24"/>
      <c r="L389" s="17"/>
      <c r="M389" s="18"/>
      <c r="N389" s="17"/>
      <c r="O389" s="17"/>
      <c r="P389" s="17"/>
      <c r="Q389" s="17"/>
      <c r="R389" s="21"/>
      <c r="S389" s="20"/>
      <c r="X389" s="1"/>
      <c r="Y389" s="1"/>
      <c r="AN389" s="2"/>
      <c r="AO389" s="2"/>
      <c r="AT389"/>
      <c r="AU389"/>
      <c r="AV389"/>
      <c r="AW389"/>
      <c r="AX389"/>
      <c r="AY389"/>
      <c r="AZ389"/>
      <c r="BB389"/>
    </row>
    <row r="390" spans="1:54" x14ac:dyDescent="0.3">
      <c r="A390" s="16"/>
      <c r="B390" s="16"/>
      <c r="C390" s="16"/>
      <c r="D390" s="16"/>
      <c r="E390" s="16"/>
      <c r="F390" s="16"/>
      <c r="G390" s="16"/>
      <c r="H390" s="16"/>
      <c r="I390" s="23"/>
      <c r="J390" s="24"/>
      <c r="K390" s="24"/>
      <c r="L390" s="17"/>
      <c r="M390" s="18"/>
      <c r="N390" s="17"/>
      <c r="O390" s="17"/>
      <c r="P390" s="17"/>
      <c r="Q390" s="17"/>
      <c r="R390" s="21"/>
      <c r="S390" s="20"/>
      <c r="X390" s="1"/>
      <c r="Y390" s="1"/>
      <c r="AN390" s="2"/>
      <c r="AO390" s="2"/>
      <c r="AT390"/>
      <c r="AU390"/>
      <c r="AV390"/>
      <c r="AW390"/>
      <c r="AX390"/>
      <c r="AY390"/>
      <c r="AZ390"/>
      <c r="BB390"/>
    </row>
    <row r="391" spans="1:54" x14ac:dyDescent="0.3">
      <c r="A391" s="16"/>
      <c r="B391" s="16"/>
      <c r="C391" s="16"/>
      <c r="D391" s="16"/>
      <c r="E391" s="16"/>
      <c r="F391" s="16"/>
      <c r="G391" s="16"/>
      <c r="H391" s="16"/>
      <c r="I391" s="23"/>
      <c r="J391" s="24"/>
      <c r="K391" s="24"/>
      <c r="L391" s="17"/>
      <c r="M391" s="18"/>
      <c r="N391" s="17"/>
      <c r="O391" s="17"/>
      <c r="P391" s="17"/>
      <c r="Q391" s="17"/>
      <c r="R391" s="21"/>
      <c r="S391" s="20"/>
      <c r="X391" s="1"/>
      <c r="Y391" s="1"/>
      <c r="AN391" s="2"/>
      <c r="AO391" s="2"/>
      <c r="AT391"/>
      <c r="AU391"/>
      <c r="AV391"/>
      <c r="AW391"/>
      <c r="AX391"/>
      <c r="AY391"/>
      <c r="AZ391"/>
      <c r="BB391"/>
    </row>
    <row r="392" spans="1:54" x14ac:dyDescent="0.3">
      <c r="A392" s="16"/>
      <c r="B392" s="16"/>
      <c r="C392" s="16"/>
      <c r="D392" s="16"/>
      <c r="E392" s="16"/>
      <c r="F392" s="16"/>
      <c r="G392" s="16"/>
      <c r="H392" s="16"/>
      <c r="I392" s="23"/>
      <c r="J392" s="24"/>
      <c r="K392" s="24"/>
      <c r="L392" s="17"/>
      <c r="M392" s="18"/>
      <c r="N392" s="17"/>
      <c r="O392" s="17"/>
      <c r="P392" s="17"/>
      <c r="Q392" s="17"/>
      <c r="R392" s="21"/>
      <c r="S392" s="20"/>
      <c r="X392" s="1"/>
      <c r="Y392" s="1"/>
      <c r="AN392" s="2"/>
      <c r="AO392" s="2"/>
      <c r="AT392"/>
      <c r="AU392"/>
      <c r="AV392"/>
      <c r="AW392"/>
      <c r="AX392"/>
      <c r="AY392"/>
      <c r="AZ392"/>
      <c r="BB392"/>
    </row>
    <row r="393" spans="1:54" x14ac:dyDescent="0.3">
      <c r="A393" s="16"/>
      <c r="B393" s="16"/>
      <c r="C393" s="16"/>
      <c r="D393" s="16"/>
      <c r="E393" s="16"/>
      <c r="F393" s="16"/>
      <c r="G393" s="16"/>
      <c r="H393" s="16"/>
      <c r="I393" s="23"/>
      <c r="J393" s="24"/>
      <c r="K393" s="24"/>
      <c r="L393" s="17"/>
      <c r="M393" s="18"/>
      <c r="N393" s="17"/>
      <c r="O393" s="17"/>
      <c r="P393" s="17"/>
      <c r="Q393" s="17"/>
      <c r="R393" s="21"/>
      <c r="S393" s="20"/>
      <c r="X393" s="1"/>
      <c r="Y393" s="1"/>
      <c r="AN393" s="2"/>
      <c r="AO393" s="2"/>
      <c r="AT393"/>
      <c r="AU393"/>
      <c r="AV393"/>
      <c r="AW393"/>
      <c r="AX393"/>
      <c r="AY393"/>
      <c r="AZ393"/>
      <c r="BB393"/>
    </row>
    <row r="394" spans="1:54" x14ac:dyDescent="0.3">
      <c r="A394" s="16"/>
      <c r="B394" s="16"/>
      <c r="C394" s="16"/>
      <c r="D394" s="16"/>
      <c r="E394" s="16"/>
      <c r="F394" s="16"/>
      <c r="G394" s="16"/>
      <c r="H394" s="16"/>
      <c r="I394" s="23"/>
      <c r="J394" s="24"/>
      <c r="K394" s="24"/>
      <c r="L394" s="17"/>
      <c r="M394" s="18"/>
      <c r="N394" s="17"/>
      <c r="O394" s="17"/>
      <c r="P394" s="17"/>
      <c r="Q394" s="17"/>
      <c r="R394" s="21"/>
      <c r="S394" s="20"/>
      <c r="X394" s="1"/>
      <c r="Y394" s="1"/>
      <c r="AN394" s="2"/>
      <c r="AO394" s="2"/>
      <c r="AT394"/>
      <c r="AU394"/>
      <c r="AV394"/>
      <c r="AW394"/>
      <c r="AX394"/>
      <c r="AY394"/>
      <c r="AZ394"/>
      <c r="BB394"/>
    </row>
    <row r="395" spans="1:54" x14ac:dyDescent="0.3">
      <c r="A395" s="16"/>
      <c r="B395" s="16"/>
      <c r="C395" s="16"/>
      <c r="D395" s="16"/>
      <c r="E395" s="16"/>
      <c r="F395" s="16"/>
      <c r="G395" s="16"/>
      <c r="H395" s="16"/>
      <c r="I395" s="23"/>
      <c r="J395" s="24"/>
      <c r="K395" s="24"/>
      <c r="L395" s="17"/>
      <c r="M395" s="18"/>
      <c r="N395" s="17"/>
      <c r="O395" s="17"/>
      <c r="P395" s="17"/>
      <c r="Q395" s="17"/>
      <c r="R395" s="21"/>
      <c r="S395" s="20"/>
      <c r="X395" s="1"/>
      <c r="Y395" s="1"/>
      <c r="AN395" s="2"/>
      <c r="AO395" s="2"/>
      <c r="AT395"/>
      <c r="AU395"/>
      <c r="AV395"/>
      <c r="AW395"/>
      <c r="AX395"/>
      <c r="AY395"/>
      <c r="AZ395"/>
      <c r="BB395"/>
    </row>
    <row r="396" spans="1:54" x14ac:dyDescent="0.3">
      <c r="A396" s="16"/>
      <c r="B396" s="16"/>
      <c r="C396" s="16"/>
      <c r="D396" s="16"/>
      <c r="E396" s="16"/>
      <c r="F396" s="16"/>
      <c r="G396" s="16"/>
      <c r="H396" s="16"/>
      <c r="I396" s="23"/>
      <c r="J396" s="24"/>
      <c r="K396" s="24"/>
      <c r="L396" s="17"/>
      <c r="M396" s="18"/>
      <c r="N396" s="17"/>
      <c r="O396" s="17"/>
      <c r="P396" s="17"/>
      <c r="Q396" s="17"/>
      <c r="R396" s="21"/>
      <c r="S396" s="20"/>
      <c r="X396" s="1"/>
      <c r="Y396" s="1"/>
      <c r="AN396" s="2"/>
      <c r="AO396" s="2"/>
      <c r="AT396"/>
      <c r="AU396"/>
      <c r="AV396"/>
      <c r="AW396"/>
      <c r="AX396"/>
      <c r="AY396"/>
      <c r="AZ396"/>
      <c r="BB396"/>
    </row>
    <row r="397" spans="1:54" x14ac:dyDescent="0.3">
      <c r="A397" s="16"/>
      <c r="B397" s="16"/>
      <c r="C397" s="16"/>
      <c r="D397" s="16"/>
      <c r="E397" s="16"/>
      <c r="F397" s="16"/>
      <c r="G397" s="16"/>
      <c r="H397" s="16"/>
      <c r="I397" s="23"/>
      <c r="J397" s="24"/>
      <c r="K397" s="24"/>
      <c r="L397" s="17"/>
      <c r="M397" s="18"/>
      <c r="N397" s="17"/>
      <c r="O397" s="17"/>
      <c r="P397" s="17"/>
      <c r="Q397" s="17"/>
      <c r="R397" s="21"/>
      <c r="S397" s="20"/>
      <c r="X397" s="1"/>
      <c r="Y397" s="1"/>
      <c r="AN397" s="2"/>
      <c r="AO397" s="2"/>
      <c r="AT397"/>
      <c r="AU397"/>
      <c r="AV397"/>
      <c r="AW397"/>
      <c r="AX397"/>
      <c r="AY397"/>
      <c r="AZ397"/>
      <c r="BB397"/>
    </row>
    <row r="398" spans="1:54" x14ac:dyDescent="0.3">
      <c r="A398" s="16"/>
      <c r="B398" s="16"/>
      <c r="C398" s="16"/>
      <c r="D398" s="16"/>
      <c r="E398" s="16"/>
      <c r="F398" s="16"/>
      <c r="G398" s="16"/>
      <c r="H398" s="16"/>
      <c r="I398" s="23"/>
      <c r="J398" s="24"/>
      <c r="K398" s="24"/>
      <c r="L398" s="17"/>
      <c r="M398" s="18"/>
      <c r="N398" s="17"/>
      <c r="O398" s="17"/>
      <c r="P398" s="17"/>
      <c r="Q398" s="17"/>
      <c r="R398" s="21"/>
      <c r="S398" s="20"/>
      <c r="X398" s="1"/>
      <c r="Y398" s="1"/>
      <c r="AN398" s="2"/>
      <c r="AO398" s="2"/>
      <c r="AT398"/>
      <c r="AU398"/>
      <c r="AV398"/>
      <c r="AW398"/>
      <c r="AX398"/>
      <c r="AY398"/>
      <c r="AZ398"/>
      <c r="BB398"/>
    </row>
    <row r="399" spans="1:54" x14ac:dyDescent="0.3">
      <c r="A399" s="16"/>
      <c r="B399" s="16"/>
      <c r="C399" s="16"/>
      <c r="D399" s="16"/>
      <c r="E399" s="16"/>
      <c r="F399" s="16"/>
      <c r="G399" s="16"/>
      <c r="H399" s="16"/>
      <c r="I399" s="23"/>
      <c r="J399" s="24"/>
      <c r="K399" s="24"/>
      <c r="L399" s="17"/>
      <c r="M399" s="18"/>
      <c r="N399" s="17"/>
      <c r="O399" s="17"/>
      <c r="P399" s="17"/>
      <c r="Q399" s="17"/>
      <c r="R399" s="21"/>
      <c r="S399" s="20"/>
      <c r="X399" s="1"/>
      <c r="Y399" s="1"/>
      <c r="AN399" s="2"/>
      <c r="AO399" s="2"/>
      <c r="AT399"/>
      <c r="AU399"/>
      <c r="AV399"/>
      <c r="AW399"/>
      <c r="AX399"/>
      <c r="AY399"/>
      <c r="AZ399"/>
      <c r="BB399"/>
    </row>
    <row r="400" spans="1:54" x14ac:dyDescent="0.3">
      <c r="A400" s="16"/>
      <c r="B400" s="16"/>
      <c r="C400" s="16"/>
      <c r="D400" s="16"/>
      <c r="E400" s="16"/>
      <c r="F400" s="16"/>
      <c r="G400" s="16"/>
      <c r="H400" s="16"/>
      <c r="I400" s="23"/>
      <c r="J400" s="24"/>
      <c r="K400" s="24"/>
      <c r="L400" s="17"/>
      <c r="M400" s="18"/>
      <c r="N400" s="17"/>
      <c r="O400" s="17"/>
      <c r="P400" s="17"/>
      <c r="Q400" s="17"/>
      <c r="R400" s="21"/>
      <c r="S400" s="20"/>
      <c r="X400" s="1"/>
      <c r="Y400" s="1"/>
      <c r="AN400" s="2"/>
      <c r="AO400" s="2"/>
      <c r="AT400"/>
      <c r="AU400"/>
      <c r="AV400"/>
      <c r="AW400"/>
      <c r="AX400"/>
      <c r="AY400"/>
      <c r="AZ400"/>
      <c r="BB400"/>
    </row>
    <row r="401" spans="1:54" x14ac:dyDescent="0.3">
      <c r="A401" s="16"/>
      <c r="B401" s="16"/>
      <c r="C401" s="16"/>
      <c r="D401" s="16"/>
      <c r="E401" s="16"/>
      <c r="F401" s="16"/>
      <c r="G401" s="16"/>
      <c r="H401" s="16"/>
      <c r="I401" s="23"/>
      <c r="J401" s="24"/>
      <c r="K401" s="24"/>
      <c r="L401" s="17"/>
      <c r="M401" s="18"/>
      <c r="N401" s="17"/>
      <c r="O401" s="17"/>
      <c r="P401" s="17"/>
      <c r="Q401" s="17"/>
      <c r="R401" s="21"/>
      <c r="S401" s="20"/>
      <c r="X401" s="1"/>
      <c r="Y401" s="1"/>
      <c r="AN401" s="2"/>
      <c r="AO401" s="2"/>
      <c r="AT401"/>
      <c r="AU401"/>
      <c r="AV401"/>
      <c r="AW401"/>
      <c r="AX401"/>
      <c r="AY401"/>
      <c r="AZ401"/>
      <c r="BB401"/>
    </row>
    <row r="402" spans="1:54" x14ac:dyDescent="0.3">
      <c r="A402" s="16"/>
      <c r="B402" s="16"/>
      <c r="C402" s="16"/>
      <c r="D402" s="16"/>
      <c r="E402" s="16"/>
      <c r="F402" s="16"/>
      <c r="G402" s="16"/>
      <c r="H402" s="16"/>
      <c r="I402" s="23"/>
      <c r="J402" s="24"/>
      <c r="K402" s="24"/>
      <c r="L402" s="17"/>
      <c r="M402" s="18"/>
      <c r="N402" s="17"/>
      <c r="O402" s="17"/>
      <c r="P402" s="17"/>
      <c r="Q402" s="17"/>
      <c r="R402" s="21"/>
      <c r="S402" s="20"/>
      <c r="X402" s="1"/>
      <c r="Y402" s="1"/>
      <c r="AN402" s="2"/>
      <c r="AO402" s="2"/>
      <c r="AT402"/>
      <c r="AU402"/>
      <c r="AV402"/>
      <c r="AW402"/>
      <c r="AX402"/>
      <c r="AY402"/>
      <c r="AZ402"/>
      <c r="BB402"/>
    </row>
    <row r="403" spans="1:54" x14ac:dyDescent="0.3">
      <c r="A403" s="16"/>
      <c r="B403" s="16"/>
      <c r="C403" s="16"/>
      <c r="D403" s="16"/>
      <c r="E403" s="16"/>
      <c r="F403" s="16"/>
      <c r="G403" s="16"/>
      <c r="H403" s="16"/>
      <c r="I403" s="23"/>
      <c r="J403" s="24"/>
      <c r="K403" s="24"/>
      <c r="L403" s="17"/>
      <c r="M403" s="18"/>
      <c r="N403" s="17"/>
      <c r="O403" s="17"/>
      <c r="P403" s="17"/>
      <c r="Q403" s="17"/>
      <c r="R403" s="21"/>
      <c r="S403" s="20"/>
      <c r="X403" s="1"/>
      <c r="Y403" s="1"/>
      <c r="AN403" s="2"/>
      <c r="AO403" s="2"/>
      <c r="AT403"/>
      <c r="AU403"/>
      <c r="AV403"/>
      <c r="AW403"/>
      <c r="AX403"/>
      <c r="AY403"/>
      <c r="AZ403"/>
      <c r="BB403"/>
    </row>
    <row r="404" spans="1:54" x14ac:dyDescent="0.3">
      <c r="A404" s="16"/>
      <c r="B404" s="16"/>
      <c r="C404" s="16"/>
      <c r="D404" s="16"/>
      <c r="E404" s="16"/>
      <c r="F404" s="16"/>
      <c r="G404" s="16"/>
      <c r="H404" s="16"/>
      <c r="I404" s="23"/>
      <c r="J404" s="24"/>
      <c r="K404" s="24"/>
      <c r="L404" s="17"/>
      <c r="M404" s="18"/>
      <c r="N404" s="17"/>
      <c r="O404" s="17"/>
      <c r="P404" s="17"/>
      <c r="Q404" s="17"/>
      <c r="R404" s="21"/>
      <c r="S404" s="20"/>
      <c r="X404" s="1"/>
      <c r="Y404" s="1"/>
      <c r="AN404" s="2"/>
      <c r="AO404" s="2"/>
      <c r="AT404"/>
      <c r="AU404"/>
      <c r="AV404"/>
      <c r="AW404"/>
      <c r="AX404"/>
      <c r="AY404"/>
      <c r="AZ404"/>
      <c r="BB404"/>
    </row>
    <row r="405" spans="1:54" x14ac:dyDescent="0.3">
      <c r="A405" s="16"/>
      <c r="B405" s="16"/>
      <c r="C405" s="16"/>
      <c r="D405" s="16"/>
      <c r="E405" s="16"/>
      <c r="F405" s="16"/>
      <c r="G405" s="16"/>
      <c r="H405" s="16"/>
      <c r="I405" s="23"/>
      <c r="J405" s="24"/>
      <c r="K405" s="24"/>
      <c r="L405" s="17"/>
      <c r="M405" s="18"/>
      <c r="N405" s="17"/>
      <c r="O405" s="17"/>
      <c r="P405" s="17"/>
      <c r="Q405" s="17"/>
      <c r="R405" s="21"/>
      <c r="S405" s="20"/>
      <c r="X405" s="1"/>
      <c r="Y405" s="1"/>
      <c r="AN405" s="2"/>
      <c r="AO405" s="2"/>
      <c r="AQ405" s="3"/>
      <c r="AR405" s="3"/>
      <c r="AT405"/>
      <c r="AU405"/>
      <c r="AV405"/>
      <c r="AW405"/>
      <c r="AX405"/>
      <c r="AY405"/>
      <c r="AZ405"/>
      <c r="BB405"/>
    </row>
    <row r="406" spans="1:54" x14ac:dyDescent="0.3">
      <c r="A406" s="16"/>
      <c r="B406" s="16"/>
      <c r="C406" s="16"/>
      <c r="D406" s="16"/>
      <c r="E406" s="16"/>
      <c r="F406" s="16"/>
      <c r="G406" s="16"/>
      <c r="H406" s="16"/>
      <c r="I406" s="23"/>
      <c r="J406" s="24"/>
      <c r="K406" s="24"/>
      <c r="L406" s="17"/>
      <c r="M406" s="18"/>
      <c r="N406" s="17"/>
      <c r="O406" s="17"/>
      <c r="P406" s="17"/>
      <c r="Q406" s="17"/>
      <c r="R406" s="21"/>
      <c r="S406" s="20"/>
      <c r="X406" s="1"/>
      <c r="Y406" s="1"/>
      <c r="AN406" s="2"/>
      <c r="AO406" s="2"/>
      <c r="AT406"/>
      <c r="AU406"/>
      <c r="AV406"/>
      <c r="AW406"/>
      <c r="AX406"/>
      <c r="AY406"/>
      <c r="AZ406"/>
      <c r="BB406"/>
    </row>
    <row r="407" spans="1:54" x14ac:dyDescent="0.3">
      <c r="A407" s="16"/>
      <c r="B407" s="16"/>
      <c r="C407" s="16"/>
      <c r="D407" s="16"/>
      <c r="E407" s="16"/>
      <c r="F407" s="16"/>
      <c r="G407" s="16"/>
      <c r="H407" s="16"/>
      <c r="I407" s="23"/>
      <c r="J407" s="24"/>
      <c r="K407" s="24"/>
      <c r="L407" s="17"/>
      <c r="M407" s="18"/>
      <c r="N407" s="17"/>
      <c r="O407" s="17"/>
      <c r="P407" s="17"/>
      <c r="Q407" s="17"/>
      <c r="R407" s="21"/>
      <c r="S407" s="20"/>
      <c r="X407" s="1"/>
      <c r="Y407" s="1"/>
      <c r="AN407" s="2"/>
      <c r="AO407" s="2"/>
      <c r="AT407"/>
      <c r="AU407"/>
      <c r="AV407"/>
      <c r="AW407"/>
      <c r="AX407"/>
      <c r="AY407"/>
      <c r="AZ407"/>
      <c r="BB407"/>
    </row>
    <row r="408" spans="1:54" x14ac:dyDescent="0.3">
      <c r="A408" s="16"/>
      <c r="B408" s="16"/>
      <c r="C408" s="16"/>
      <c r="D408" s="16"/>
      <c r="E408" s="16"/>
      <c r="F408" s="16"/>
      <c r="G408" s="16"/>
      <c r="H408" s="16"/>
      <c r="I408" s="23"/>
      <c r="J408" s="24"/>
      <c r="K408" s="24"/>
      <c r="L408" s="17"/>
      <c r="M408" s="18"/>
      <c r="N408" s="17"/>
      <c r="O408" s="17"/>
      <c r="P408" s="17"/>
      <c r="Q408" s="17"/>
      <c r="R408" s="21"/>
      <c r="S408" s="20"/>
      <c r="X408" s="1"/>
      <c r="Y408" s="1"/>
      <c r="AN408" s="2"/>
      <c r="AO408" s="2"/>
      <c r="AT408"/>
      <c r="AU408"/>
      <c r="AV408"/>
      <c r="AW408"/>
      <c r="AX408"/>
      <c r="AY408"/>
      <c r="AZ408"/>
      <c r="BB408"/>
    </row>
    <row r="409" spans="1:54" x14ac:dyDescent="0.3">
      <c r="A409" s="16"/>
      <c r="B409" s="16"/>
      <c r="C409" s="16"/>
      <c r="D409" s="16"/>
      <c r="E409" s="16"/>
      <c r="F409" s="16"/>
      <c r="G409" s="16"/>
      <c r="H409" s="16"/>
      <c r="I409" s="23"/>
      <c r="J409" s="24"/>
      <c r="K409" s="24"/>
      <c r="L409" s="17"/>
      <c r="M409" s="18"/>
      <c r="N409" s="17"/>
      <c r="O409" s="17"/>
      <c r="P409" s="17"/>
      <c r="Q409" s="17"/>
      <c r="R409" s="21"/>
      <c r="S409" s="20"/>
      <c r="X409" s="1"/>
      <c r="Y409" s="1"/>
      <c r="AN409" s="2"/>
      <c r="AO409" s="2"/>
      <c r="AT409"/>
      <c r="AU409"/>
      <c r="AV409"/>
      <c r="AW409"/>
      <c r="AX409"/>
      <c r="AY409"/>
      <c r="AZ409"/>
      <c r="BB409"/>
    </row>
    <row r="410" spans="1:54" x14ac:dyDescent="0.3">
      <c r="A410" s="16"/>
      <c r="B410" s="16"/>
      <c r="C410" s="16"/>
      <c r="D410" s="16"/>
      <c r="E410" s="16"/>
      <c r="F410" s="16"/>
      <c r="G410" s="16"/>
      <c r="H410" s="16"/>
      <c r="I410" s="23"/>
      <c r="J410" s="24"/>
      <c r="K410" s="24"/>
      <c r="L410" s="17"/>
      <c r="M410" s="18"/>
      <c r="N410" s="17"/>
      <c r="O410" s="17"/>
      <c r="P410" s="17"/>
      <c r="Q410" s="17"/>
      <c r="R410" s="21"/>
      <c r="S410" s="20"/>
      <c r="X410" s="1"/>
      <c r="Y410" s="1"/>
      <c r="AN410" s="2"/>
      <c r="AO410" s="2"/>
      <c r="AT410"/>
      <c r="AU410"/>
      <c r="AV410"/>
      <c r="AW410"/>
      <c r="AX410"/>
      <c r="AY410"/>
      <c r="AZ410"/>
      <c r="BB410"/>
    </row>
    <row r="411" spans="1:54" x14ac:dyDescent="0.3">
      <c r="A411" s="16"/>
      <c r="B411" s="16"/>
      <c r="C411" s="16"/>
      <c r="D411" s="16"/>
      <c r="E411" s="16"/>
      <c r="F411" s="16"/>
      <c r="G411" s="16"/>
      <c r="H411" s="16"/>
      <c r="I411" s="23"/>
      <c r="J411" s="24"/>
      <c r="K411" s="24"/>
      <c r="L411" s="17"/>
      <c r="M411" s="18"/>
      <c r="N411" s="17"/>
      <c r="O411" s="17"/>
      <c r="P411" s="17"/>
      <c r="Q411" s="17"/>
      <c r="R411" s="21"/>
      <c r="S411" s="20"/>
      <c r="X411" s="1"/>
      <c r="Y411" s="1"/>
      <c r="AN411" s="2"/>
      <c r="AO411" s="2"/>
      <c r="AT411"/>
      <c r="AU411"/>
      <c r="AV411"/>
      <c r="AW411"/>
      <c r="AX411"/>
      <c r="AY411"/>
      <c r="AZ411"/>
      <c r="BB411"/>
    </row>
    <row r="412" spans="1:54" x14ac:dyDescent="0.3">
      <c r="A412" s="16"/>
      <c r="B412" s="16"/>
      <c r="C412" s="16"/>
      <c r="D412" s="16"/>
      <c r="E412" s="16"/>
      <c r="F412" s="16"/>
      <c r="G412" s="16"/>
      <c r="H412" s="16"/>
      <c r="I412" s="23"/>
      <c r="J412" s="24"/>
      <c r="K412" s="24"/>
      <c r="L412" s="17"/>
      <c r="M412" s="18"/>
      <c r="N412" s="17"/>
      <c r="O412" s="17"/>
      <c r="P412" s="17"/>
      <c r="Q412" s="17"/>
      <c r="R412" s="21"/>
      <c r="S412" s="20"/>
      <c r="X412" s="1"/>
      <c r="Y412" s="1"/>
      <c r="AN412" s="2"/>
      <c r="AO412" s="2"/>
      <c r="AT412"/>
      <c r="AU412"/>
      <c r="AV412"/>
      <c r="AW412"/>
      <c r="AX412"/>
      <c r="AY412"/>
      <c r="AZ412"/>
      <c r="BB412"/>
    </row>
    <row r="413" spans="1:54" x14ac:dyDescent="0.3">
      <c r="A413" s="16"/>
      <c r="B413" s="16"/>
      <c r="C413" s="16"/>
      <c r="D413" s="16"/>
      <c r="E413" s="16"/>
      <c r="F413" s="16"/>
      <c r="G413" s="16"/>
      <c r="H413" s="16"/>
      <c r="I413" s="23"/>
      <c r="J413" s="24"/>
      <c r="K413" s="24"/>
      <c r="L413" s="17"/>
      <c r="M413" s="18"/>
      <c r="N413" s="17"/>
      <c r="O413" s="17"/>
      <c r="P413" s="17"/>
      <c r="Q413" s="17"/>
      <c r="R413" s="21"/>
      <c r="S413" s="20"/>
      <c r="X413" s="1"/>
      <c r="Y413" s="1"/>
      <c r="AN413" s="2"/>
      <c r="AO413" s="2"/>
      <c r="AT413"/>
      <c r="AU413"/>
      <c r="AV413"/>
      <c r="AW413"/>
      <c r="AX413"/>
      <c r="AY413"/>
      <c r="AZ413"/>
      <c r="BB413"/>
    </row>
    <row r="414" spans="1:54" x14ac:dyDescent="0.3">
      <c r="A414" s="16"/>
      <c r="B414" s="16"/>
      <c r="C414" s="16"/>
      <c r="D414" s="16"/>
      <c r="E414" s="16"/>
      <c r="F414" s="16"/>
      <c r="G414" s="16"/>
      <c r="H414" s="16"/>
      <c r="I414" s="23"/>
      <c r="J414" s="24"/>
      <c r="K414" s="24"/>
      <c r="L414" s="17"/>
      <c r="M414" s="18"/>
      <c r="N414" s="17"/>
      <c r="O414" s="17"/>
      <c r="P414" s="17"/>
      <c r="Q414" s="17"/>
      <c r="R414" s="21"/>
      <c r="S414" s="20"/>
      <c r="X414" s="1"/>
      <c r="Y414" s="1"/>
      <c r="AN414" s="2"/>
      <c r="AO414" s="2"/>
      <c r="AT414"/>
      <c r="AU414"/>
      <c r="AV414"/>
      <c r="AW414"/>
      <c r="AX414"/>
      <c r="AY414"/>
      <c r="AZ414"/>
      <c r="BB414"/>
    </row>
    <row r="415" spans="1:54" x14ac:dyDescent="0.3">
      <c r="A415" s="16"/>
      <c r="B415" s="16"/>
      <c r="C415" s="16"/>
      <c r="D415" s="16"/>
      <c r="E415" s="16"/>
      <c r="F415" s="16"/>
      <c r="G415" s="16"/>
      <c r="H415" s="16"/>
      <c r="I415" s="23"/>
      <c r="J415" s="24"/>
      <c r="K415" s="24"/>
      <c r="L415" s="17"/>
      <c r="M415" s="18"/>
      <c r="N415" s="17"/>
      <c r="O415" s="17"/>
      <c r="P415" s="17"/>
      <c r="Q415" s="17"/>
      <c r="R415" s="21"/>
      <c r="S415" s="20"/>
      <c r="X415" s="1"/>
      <c r="Y415" s="1"/>
      <c r="AN415" s="2"/>
      <c r="AO415" s="2"/>
      <c r="AT415"/>
      <c r="AU415"/>
      <c r="AV415"/>
      <c r="AW415"/>
      <c r="AX415"/>
      <c r="AY415"/>
      <c r="AZ415"/>
      <c r="BB415"/>
    </row>
    <row r="416" spans="1:54" x14ac:dyDescent="0.3">
      <c r="A416" s="16"/>
      <c r="B416" s="16"/>
      <c r="C416" s="16"/>
      <c r="D416" s="16"/>
      <c r="E416" s="16"/>
      <c r="F416" s="16"/>
      <c r="G416" s="16"/>
      <c r="H416" s="16"/>
      <c r="I416" s="23"/>
      <c r="J416" s="24"/>
      <c r="K416" s="24"/>
      <c r="L416" s="17"/>
      <c r="M416" s="18"/>
      <c r="N416" s="17"/>
      <c r="O416" s="17"/>
      <c r="P416" s="17"/>
      <c r="Q416" s="17"/>
      <c r="R416" s="21"/>
      <c r="S416" s="20"/>
      <c r="X416" s="1"/>
      <c r="Y416" s="1"/>
      <c r="AN416" s="2"/>
      <c r="AO416" s="2"/>
      <c r="AT416"/>
      <c r="AU416"/>
      <c r="AV416"/>
      <c r="AW416"/>
      <c r="AX416"/>
      <c r="AY416"/>
      <c r="AZ416"/>
      <c r="BB416"/>
    </row>
    <row r="417" spans="1:54" x14ac:dyDescent="0.3">
      <c r="A417" s="16"/>
      <c r="B417" s="16"/>
      <c r="C417" s="16"/>
      <c r="D417" s="16"/>
      <c r="E417" s="16"/>
      <c r="F417" s="16"/>
      <c r="G417" s="16"/>
      <c r="H417" s="16"/>
      <c r="I417" s="23"/>
      <c r="J417" s="24"/>
      <c r="K417" s="24"/>
      <c r="L417" s="17"/>
      <c r="M417" s="18"/>
      <c r="N417" s="17"/>
      <c r="O417" s="17"/>
      <c r="P417" s="17"/>
      <c r="Q417" s="17"/>
      <c r="R417" s="21"/>
      <c r="S417" s="20"/>
      <c r="X417" s="1"/>
      <c r="Y417" s="1"/>
      <c r="AN417" s="2"/>
      <c r="AO417" s="2"/>
      <c r="AT417"/>
      <c r="AU417"/>
      <c r="AV417"/>
      <c r="AW417"/>
      <c r="AX417"/>
      <c r="AY417"/>
      <c r="AZ417"/>
      <c r="BB417"/>
    </row>
    <row r="418" spans="1:54" x14ac:dyDescent="0.3">
      <c r="A418" s="16"/>
      <c r="B418" s="16"/>
      <c r="C418" s="16"/>
      <c r="D418" s="16"/>
      <c r="E418" s="16"/>
      <c r="F418" s="16"/>
      <c r="G418" s="16"/>
      <c r="H418" s="16"/>
      <c r="I418" s="23"/>
      <c r="J418" s="24"/>
      <c r="K418" s="24"/>
      <c r="L418" s="17"/>
      <c r="M418" s="18"/>
      <c r="N418" s="17"/>
      <c r="O418" s="17"/>
      <c r="P418" s="17"/>
      <c r="Q418" s="17"/>
      <c r="R418" s="21"/>
      <c r="S418" s="20"/>
      <c r="X418" s="1"/>
      <c r="Y418" s="1"/>
      <c r="AN418" s="2"/>
      <c r="AO418" s="2"/>
      <c r="AT418"/>
      <c r="AU418"/>
      <c r="AV418"/>
      <c r="AW418"/>
      <c r="AX418"/>
      <c r="AY418"/>
      <c r="AZ418"/>
      <c r="BB418"/>
    </row>
    <row r="419" spans="1:54" x14ac:dyDescent="0.3">
      <c r="A419" s="16"/>
      <c r="B419" s="16"/>
      <c r="C419" s="16"/>
      <c r="D419" s="16"/>
      <c r="E419" s="16"/>
      <c r="F419" s="16"/>
      <c r="G419" s="16"/>
      <c r="H419" s="16"/>
      <c r="I419" s="23"/>
      <c r="J419" s="24"/>
      <c r="K419" s="24"/>
      <c r="L419" s="17"/>
      <c r="M419" s="18"/>
      <c r="N419" s="17"/>
      <c r="O419" s="17"/>
      <c r="P419" s="17"/>
      <c r="Q419" s="17"/>
      <c r="R419" s="21"/>
      <c r="S419" s="20"/>
      <c r="X419" s="1"/>
      <c r="Y419" s="1"/>
      <c r="AN419" s="2"/>
      <c r="AO419" s="2"/>
      <c r="AT419"/>
      <c r="AU419"/>
      <c r="AV419"/>
      <c r="AW419"/>
      <c r="AX419"/>
      <c r="AY419"/>
      <c r="AZ419"/>
      <c r="BB419"/>
    </row>
    <row r="420" spans="1:54" x14ac:dyDescent="0.3">
      <c r="A420" s="16"/>
      <c r="B420" s="16"/>
      <c r="C420" s="16"/>
      <c r="D420" s="16"/>
      <c r="E420" s="16"/>
      <c r="F420" s="16"/>
      <c r="G420" s="16"/>
      <c r="H420" s="16"/>
      <c r="I420" s="23"/>
      <c r="J420" s="24"/>
      <c r="K420" s="24"/>
      <c r="L420" s="17"/>
      <c r="M420" s="18"/>
      <c r="N420" s="17"/>
      <c r="O420" s="17"/>
      <c r="P420" s="17"/>
      <c r="Q420" s="17"/>
      <c r="R420" s="21"/>
      <c r="S420" s="20"/>
      <c r="X420" s="1"/>
      <c r="Y420" s="1"/>
      <c r="AN420" s="2"/>
      <c r="AO420" s="2"/>
      <c r="AT420"/>
      <c r="AU420"/>
      <c r="AV420"/>
      <c r="AW420"/>
      <c r="AX420"/>
      <c r="AY420"/>
      <c r="AZ420"/>
      <c r="BB420"/>
    </row>
    <row r="421" spans="1:54" x14ac:dyDescent="0.3">
      <c r="A421" s="16"/>
      <c r="B421" s="16"/>
      <c r="C421" s="16"/>
      <c r="D421" s="16"/>
      <c r="E421" s="16"/>
      <c r="F421" s="16"/>
      <c r="G421" s="16"/>
      <c r="H421" s="16"/>
      <c r="I421" s="23"/>
      <c r="J421" s="24"/>
      <c r="K421" s="24"/>
      <c r="L421" s="17"/>
      <c r="M421" s="18"/>
      <c r="N421" s="17"/>
      <c r="O421" s="17"/>
      <c r="P421" s="17"/>
      <c r="Q421" s="17"/>
      <c r="R421" s="21"/>
      <c r="S421" s="20"/>
      <c r="X421" s="1"/>
      <c r="Y421" s="1"/>
      <c r="AN421" s="2"/>
      <c r="AO421" s="2"/>
      <c r="AT421"/>
      <c r="AU421"/>
      <c r="AV421"/>
      <c r="AW421"/>
      <c r="AX421"/>
      <c r="AY421"/>
      <c r="AZ421"/>
      <c r="BB421"/>
    </row>
    <row r="422" spans="1:54" x14ac:dyDescent="0.3">
      <c r="A422" s="16"/>
      <c r="B422" s="16"/>
      <c r="C422" s="16"/>
      <c r="D422" s="16"/>
      <c r="E422" s="16"/>
      <c r="F422" s="16"/>
      <c r="G422" s="16"/>
      <c r="H422" s="16"/>
      <c r="I422" s="23"/>
      <c r="J422" s="24"/>
      <c r="K422" s="24"/>
      <c r="L422" s="17"/>
      <c r="M422" s="18"/>
      <c r="N422" s="17"/>
      <c r="O422" s="17"/>
      <c r="P422" s="17"/>
      <c r="Q422" s="17"/>
      <c r="R422" s="21"/>
      <c r="S422" s="20"/>
      <c r="X422" s="1"/>
      <c r="Y422" s="1"/>
      <c r="AN422" s="2"/>
      <c r="AO422" s="2"/>
      <c r="AT422"/>
      <c r="AU422"/>
      <c r="AV422"/>
      <c r="AW422"/>
      <c r="AX422"/>
      <c r="AY422"/>
      <c r="AZ422"/>
      <c r="BB422"/>
    </row>
    <row r="423" spans="1:54" x14ac:dyDescent="0.3">
      <c r="A423" s="16"/>
      <c r="B423" s="16"/>
      <c r="C423" s="16"/>
      <c r="D423" s="16"/>
      <c r="E423" s="16"/>
      <c r="F423" s="16"/>
      <c r="G423" s="16"/>
      <c r="H423" s="16"/>
      <c r="I423" s="23"/>
      <c r="J423" s="24"/>
      <c r="K423" s="24"/>
      <c r="L423" s="17"/>
      <c r="M423" s="18"/>
      <c r="N423" s="17"/>
      <c r="O423" s="17"/>
      <c r="P423" s="17"/>
      <c r="Q423" s="17"/>
      <c r="R423" s="21"/>
      <c r="S423" s="20"/>
      <c r="X423" s="1"/>
      <c r="Y423" s="1"/>
      <c r="AN423" s="2"/>
      <c r="AO423" s="2"/>
      <c r="AT423"/>
      <c r="AU423"/>
      <c r="AV423"/>
      <c r="AW423"/>
      <c r="AX423"/>
      <c r="AY423"/>
      <c r="AZ423"/>
      <c r="BB423"/>
    </row>
    <row r="424" spans="1:54" x14ac:dyDescent="0.3">
      <c r="A424" s="16"/>
      <c r="B424" s="16"/>
      <c r="C424" s="16"/>
      <c r="D424" s="16"/>
      <c r="E424" s="16"/>
      <c r="F424" s="16"/>
      <c r="G424" s="16"/>
      <c r="H424" s="16"/>
      <c r="I424" s="23"/>
      <c r="J424" s="24"/>
      <c r="K424" s="24"/>
      <c r="L424" s="17"/>
      <c r="M424" s="18"/>
      <c r="N424" s="17"/>
      <c r="O424" s="17"/>
      <c r="P424" s="17"/>
      <c r="Q424" s="17"/>
      <c r="R424" s="21"/>
      <c r="S424" s="20"/>
      <c r="X424" s="1"/>
      <c r="Y424" s="1"/>
      <c r="AN424" s="2"/>
      <c r="AO424" s="2"/>
      <c r="AT424"/>
      <c r="AU424"/>
      <c r="AV424"/>
      <c r="AW424"/>
      <c r="AX424"/>
      <c r="AY424"/>
      <c r="AZ424"/>
      <c r="BB424"/>
    </row>
    <row r="425" spans="1:54" x14ac:dyDescent="0.3">
      <c r="A425" s="16"/>
      <c r="B425" s="16"/>
      <c r="C425" s="16"/>
      <c r="D425" s="16"/>
      <c r="E425" s="16"/>
      <c r="F425" s="16"/>
      <c r="G425" s="16"/>
      <c r="H425" s="16"/>
      <c r="I425" s="23"/>
      <c r="J425" s="24"/>
      <c r="K425" s="24"/>
      <c r="L425" s="17"/>
      <c r="M425" s="18"/>
      <c r="N425" s="17"/>
      <c r="O425" s="17"/>
      <c r="P425" s="17"/>
      <c r="Q425" s="17"/>
      <c r="R425" s="21"/>
      <c r="S425" s="20"/>
      <c r="X425" s="1"/>
      <c r="Y425" s="1"/>
      <c r="AN425" s="2"/>
      <c r="AO425" s="2"/>
      <c r="AT425"/>
      <c r="AU425"/>
      <c r="AV425"/>
      <c r="AW425"/>
      <c r="AX425"/>
      <c r="AY425"/>
      <c r="AZ425"/>
      <c r="BB425"/>
    </row>
    <row r="426" spans="1:54" x14ac:dyDescent="0.3">
      <c r="A426" s="16"/>
      <c r="B426" s="16"/>
      <c r="C426" s="16"/>
      <c r="D426" s="16"/>
      <c r="E426" s="16"/>
      <c r="F426" s="16"/>
      <c r="G426" s="16"/>
      <c r="H426" s="16"/>
      <c r="I426" s="23"/>
      <c r="J426" s="24"/>
      <c r="K426" s="24"/>
      <c r="L426" s="17"/>
      <c r="M426" s="18"/>
      <c r="N426" s="17"/>
      <c r="O426" s="17"/>
      <c r="P426" s="17"/>
      <c r="Q426" s="17"/>
      <c r="R426" s="21"/>
      <c r="S426" s="20"/>
      <c r="X426" s="1"/>
      <c r="Y426" s="1"/>
      <c r="AN426" s="2"/>
      <c r="AO426" s="2"/>
      <c r="AT426"/>
      <c r="AU426"/>
      <c r="AV426"/>
      <c r="AW426"/>
      <c r="AX426"/>
      <c r="AY426"/>
      <c r="AZ426"/>
      <c r="BB426"/>
    </row>
    <row r="427" spans="1:54" x14ac:dyDescent="0.3">
      <c r="A427" s="16"/>
      <c r="B427" s="16"/>
      <c r="C427" s="16"/>
      <c r="D427" s="16"/>
      <c r="E427" s="16"/>
      <c r="F427" s="16"/>
      <c r="G427" s="16"/>
      <c r="H427" s="16"/>
      <c r="I427" s="23"/>
      <c r="J427" s="24"/>
      <c r="K427" s="24"/>
      <c r="L427" s="17"/>
      <c r="M427" s="18"/>
      <c r="N427" s="17"/>
      <c r="O427" s="17"/>
      <c r="P427" s="17"/>
      <c r="Q427" s="17"/>
      <c r="R427" s="21"/>
      <c r="S427" s="20"/>
      <c r="X427" s="1"/>
      <c r="Y427" s="1"/>
      <c r="AN427" s="2"/>
      <c r="AO427" s="2"/>
      <c r="AT427"/>
      <c r="AU427"/>
      <c r="AV427"/>
      <c r="AW427"/>
      <c r="AX427"/>
      <c r="AY427"/>
      <c r="AZ427"/>
      <c r="BB427"/>
    </row>
    <row r="428" spans="1:54" x14ac:dyDescent="0.3">
      <c r="A428" s="16"/>
      <c r="B428" s="16"/>
      <c r="C428" s="16"/>
      <c r="D428" s="16"/>
      <c r="E428" s="16"/>
      <c r="F428" s="16"/>
      <c r="G428" s="16"/>
      <c r="H428" s="16"/>
      <c r="I428" s="23"/>
      <c r="J428" s="24"/>
      <c r="K428" s="24"/>
      <c r="L428" s="17"/>
      <c r="M428" s="18"/>
      <c r="N428" s="17"/>
      <c r="O428" s="17"/>
      <c r="P428" s="17"/>
      <c r="Q428" s="17"/>
      <c r="R428" s="21"/>
      <c r="S428" s="20"/>
      <c r="X428" s="1"/>
      <c r="Y428" s="1"/>
      <c r="AN428" s="2"/>
      <c r="AO428" s="2"/>
      <c r="AT428"/>
      <c r="AU428"/>
      <c r="AV428"/>
      <c r="AW428"/>
      <c r="AX428"/>
      <c r="AY428"/>
      <c r="AZ428"/>
      <c r="BB428"/>
    </row>
    <row r="429" spans="1:54" x14ac:dyDescent="0.3">
      <c r="A429" s="16"/>
      <c r="B429" s="16"/>
      <c r="C429" s="16"/>
      <c r="D429" s="16"/>
      <c r="E429" s="16"/>
      <c r="F429" s="16"/>
      <c r="G429" s="16"/>
      <c r="H429" s="16"/>
      <c r="I429" s="23"/>
      <c r="J429" s="24"/>
      <c r="K429" s="24"/>
      <c r="L429" s="17"/>
      <c r="M429" s="18"/>
      <c r="N429" s="17"/>
      <c r="O429" s="17"/>
      <c r="P429" s="17"/>
      <c r="Q429" s="17"/>
      <c r="R429" s="21"/>
      <c r="S429" s="20"/>
      <c r="T429" s="3"/>
      <c r="X429" s="1"/>
      <c r="Y429" s="1"/>
      <c r="AN429" s="2"/>
      <c r="AO429" s="2"/>
      <c r="AT429"/>
      <c r="AU429"/>
      <c r="AV429"/>
      <c r="AW429"/>
      <c r="AX429"/>
      <c r="AY429"/>
      <c r="AZ429"/>
      <c r="BB429"/>
    </row>
    <row r="430" spans="1:54" x14ac:dyDescent="0.3">
      <c r="A430" s="16"/>
      <c r="B430" s="16"/>
      <c r="C430" s="16"/>
      <c r="D430" s="16"/>
      <c r="E430" s="16"/>
      <c r="F430" s="16"/>
      <c r="G430" s="16"/>
      <c r="H430" s="16"/>
      <c r="I430" s="23"/>
      <c r="J430" s="24"/>
      <c r="K430" s="24"/>
      <c r="L430" s="17"/>
      <c r="M430" s="18"/>
      <c r="N430" s="17"/>
      <c r="O430" s="17"/>
      <c r="P430" s="17"/>
      <c r="Q430" s="17"/>
      <c r="R430" s="21"/>
      <c r="S430" s="20"/>
      <c r="X430" s="1"/>
      <c r="Y430" s="1"/>
      <c r="AN430" s="2"/>
      <c r="AO430" s="2"/>
      <c r="AT430"/>
      <c r="AU430"/>
      <c r="AV430"/>
      <c r="AW430"/>
      <c r="AX430"/>
      <c r="AY430"/>
      <c r="AZ430"/>
      <c r="BB430"/>
    </row>
    <row r="431" spans="1:54" x14ac:dyDescent="0.3">
      <c r="A431" s="16"/>
      <c r="B431" s="16"/>
      <c r="C431" s="16"/>
      <c r="D431" s="16"/>
      <c r="E431" s="16"/>
      <c r="F431" s="16"/>
      <c r="G431" s="16"/>
      <c r="H431" s="16"/>
      <c r="I431" s="23"/>
      <c r="J431" s="24"/>
      <c r="K431" s="24"/>
      <c r="L431" s="17"/>
      <c r="M431" s="18"/>
      <c r="N431" s="17"/>
      <c r="O431" s="17"/>
      <c r="P431" s="17"/>
      <c r="Q431" s="17"/>
      <c r="R431" s="21"/>
      <c r="S431" s="20"/>
      <c r="X431" s="1"/>
      <c r="Y431" s="1"/>
      <c r="AN431" s="2"/>
      <c r="AO431" s="2"/>
      <c r="AT431"/>
      <c r="AU431"/>
      <c r="AV431"/>
      <c r="AW431"/>
      <c r="AX431"/>
      <c r="AY431"/>
      <c r="AZ431"/>
      <c r="BB431"/>
    </row>
    <row r="432" spans="1:54" x14ac:dyDescent="0.3">
      <c r="A432" s="16"/>
      <c r="B432" s="16"/>
      <c r="C432" s="16"/>
      <c r="D432" s="16"/>
      <c r="E432" s="16"/>
      <c r="F432" s="16"/>
      <c r="G432" s="16"/>
      <c r="H432" s="16"/>
      <c r="I432" s="23"/>
      <c r="J432" s="24"/>
      <c r="K432" s="24"/>
      <c r="L432" s="17"/>
      <c r="M432" s="18"/>
      <c r="N432" s="17"/>
      <c r="O432" s="17"/>
      <c r="P432" s="17"/>
      <c r="Q432" s="17"/>
      <c r="R432" s="21"/>
      <c r="S432" s="20"/>
      <c r="X432" s="1"/>
      <c r="Y432" s="1"/>
      <c r="AN432" s="2"/>
      <c r="AO432" s="2"/>
      <c r="AT432"/>
      <c r="AU432"/>
      <c r="AV432"/>
      <c r="AW432"/>
      <c r="AX432"/>
      <c r="AY432"/>
      <c r="AZ432"/>
      <c r="BB432"/>
    </row>
    <row r="433" spans="1:81" x14ac:dyDescent="0.3">
      <c r="A433" s="16"/>
      <c r="B433" s="16"/>
      <c r="C433" s="16"/>
      <c r="D433" s="16"/>
      <c r="E433" s="16"/>
      <c r="F433" s="16"/>
      <c r="G433" s="16"/>
      <c r="H433" s="16"/>
      <c r="I433" s="23"/>
      <c r="J433" s="24"/>
      <c r="K433" s="24"/>
      <c r="L433" s="17"/>
      <c r="M433" s="18"/>
      <c r="N433" s="17"/>
      <c r="O433" s="17"/>
      <c r="P433" s="17"/>
      <c r="Q433" s="17"/>
      <c r="R433" s="21"/>
      <c r="S433" s="20"/>
      <c r="X433" s="1"/>
      <c r="Y433" s="1"/>
      <c r="AN433" s="2"/>
      <c r="AO433" s="2"/>
      <c r="AT433"/>
      <c r="AU433"/>
      <c r="AV433"/>
      <c r="AW433"/>
      <c r="AX433"/>
      <c r="AY433"/>
      <c r="AZ433"/>
      <c r="BB433"/>
    </row>
    <row r="434" spans="1:81" x14ac:dyDescent="0.3">
      <c r="A434" s="16"/>
      <c r="B434" s="16"/>
      <c r="C434" s="16"/>
      <c r="D434" s="16"/>
      <c r="E434" s="16"/>
      <c r="F434" s="16"/>
      <c r="G434" s="16"/>
      <c r="H434" s="16"/>
      <c r="I434" s="23"/>
      <c r="J434" s="24"/>
      <c r="K434" s="24"/>
      <c r="L434" s="17"/>
      <c r="M434" s="18"/>
      <c r="N434" s="17"/>
      <c r="O434" s="17"/>
      <c r="P434" s="17"/>
      <c r="Q434" s="17"/>
      <c r="R434" s="21"/>
      <c r="S434" s="20"/>
      <c r="X434" s="1"/>
      <c r="Y434" s="1"/>
      <c r="AN434" s="2"/>
      <c r="AO434" s="2"/>
      <c r="AT434"/>
      <c r="AU434"/>
      <c r="AV434"/>
      <c r="AW434"/>
      <c r="AX434"/>
      <c r="AY434"/>
      <c r="AZ434"/>
      <c r="BB434"/>
    </row>
    <row r="435" spans="1:81" x14ac:dyDescent="0.3">
      <c r="A435" s="16"/>
      <c r="B435" s="16"/>
      <c r="C435" s="16"/>
      <c r="D435" s="16"/>
      <c r="E435" s="16"/>
      <c r="F435" s="16"/>
      <c r="G435" s="16"/>
      <c r="H435" s="16"/>
      <c r="I435" s="23"/>
      <c r="J435" s="24"/>
      <c r="K435" s="24"/>
      <c r="L435" s="17"/>
      <c r="M435" s="18"/>
      <c r="N435" s="17"/>
      <c r="O435" s="17"/>
      <c r="P435" s="17"/>
      <c r="Q435" s="17"/>
      <c r="R435" s="21"/>
      <c r="S435" s="20"/>
      <c r="X435" s="1"/>
      <c r="Y435" s="1"/>
      <c r="AN435" s="2"/>
      <c r="AO435" s="2"/>
      <c r="AT435"/>
      <c r="AU435"/>
      <c r="AV435"/>
      <c r="AW435"/>
      <c r="AX435"/>
      <c r="AY435"/>
      <c r="AZ435"/>
      <c r="BB435"/>
    </row>
    <row r="436" spans="1:81" x14ac:dyDescent="0.3">
      <c r="A436" s="16"/>
      <c r="B436" s="16"/>
      <c r="C436" s="16"/>
      <c r="D436" s="16"/>
      <c r="E436" s="16"/>
      <c r="F436" s="16"/>
      <c r="G436" s="16"/>
      <c r="H436" s="16"/>
      <c r="I436" s="23"/>
      <c r="J436" s="24"/>
      <c r="K436" s="24"/>
      <c r="L436" s="17"/>
      <c r="M436" s="18"/>
      <c r="N436" s="17"/>
      <c r="O436" s="17"/>
      <c r="P436" s="17"/>
      <c r="Q436" s="17"/>
      <c r="R436" s="21"/>
      <c r="S436" s="20"/>
      <c r="X436" s="1"/>
      <c r="Y436" s="1"/>
      <c r="AN436" s="2"/>
      <c r="AO436" s="2"/>
      <c r="AT436"/>
      <c r="AU436"/>
      <c r="AV436"/>
      <c r="AW436"/>
      <c r="AX436"/>
      <c r="AY436"/>
      <c r="AZ436"/>
      <c r="BB436"/>
    </row>
    <row r="437" spans="1:81" x14ac:dyDescent="0.3">
      <c r="A437" s="16"/>
      <c r="B437" s="16"/>
      <c r="C437" s="16"/>
      <c r="D437" s="16"/>
      <c r="E437" s="16"/>
      <c r="F437" s="16"/>
      <c r="G437" s="16"/>
      <c r="H437" s="16"/>
      <c r="I437" s="23"/>
      <c r="J437" s="24"/>
      <c r="K437" s="24"/>
      <c r="L437" s="17"/>
      <c r="M437" s="18"/>
      <c r="N437" s="17"/>
      <c r="O437" s="17"/>
      <c r="P437" s="17"/>
      <c r="Q437" s="17"/>
      <c r="R437" s="21"/>
      <c r="S437" s="20"/>
      <c r="X437" s="1"/>
      <c r="Y437" s="1"/>
      <c r="AN437" s="2"/>
      <c r="AO437" s="2"/>
      <c r="AT437"/>
      <c r="AU437"/>
      <c r="AV437"/>
      <c r="AW437"/>
      <c r="AX437"/>
      <c r="AY437"/>
      <c r="AZ437"/>
      <c r="BB437"/>
    </row>
    <row r="438" spans="1:81" x14ac:dyDescent="0.3">
      <c r="A438" s="16"/>
      <c r="B438" s="16"/>
      <c r="C438" s="16"/>
      <c r="D438" s="16"/>
      <c r="E438" s="16"/>
      <c r="F438" s="16"/>
      <c r="G438" s="16"/>
      <c r="H438" s="16"/>
      <c r="I438" s="23"/>
      <c r="J438" s="24"/>
      <c r="K438" s="24"/>
      <c r="L438" s="17"/>
      <c r="M438" s="18"/>
      <c r="N438" s="17"/>
      <c r="O438" s="17"/>
      <c r="P438" s="17"/>
      <c r="Q438" s="17"/>
      <c r="R438" s="21"/>
      <c r="S438" s="20"/>
      <c r="X438" s="1"/>
      <c r="Y438" s="1"/>
      <c r="AN438" s="2"/>
      <c r="AO438" s="2"/>
      <c r="AT438"/>
      <c r="AU438"/>
      <c r="AV438"/>
      <c r="AW438"/>
      <c r="AX438"/>
      <c r="AY438"/>
      <c r="AZ438"/>
      <c r="BB438"/>
    </row>
    <row r="439" spans="1:81" x14ac:dyDescent="0.3">
      <c r="A439" s="16"/>
      <c r="B439" s="16"/>
      <c r="C439" s="16"/>
      <c r="D439" s="16"/>
      <c r="E439" s="16"/>
      <c r="F439" s="16"/>
      <c r="G439" s="16"/>
      <c r="H439" s="16"/>
      <c r="I439" s="23"/>
      <c r="J439" s="24"/>
      <c r="K439" s="24"/>
      <c r="L439" s="17"/>
      <c r="M439" s="18"/>
      <c r="N439" s="17"/>
      <c r="O439" s="17"/>
      <c r="P439" s="17"/>
      <c r="Q439" s="17"/>
      <c r="R439" s="21"/>
      <c r="S439" s="20"/>
      <c r="X439" s="1"/>
      <c r="Y439" s="1"/>
      <c r="AN439" s="2"/>
      <c r="AO439" s="2"/>
      <c r="AT439"/>
      <c r="AU439"/>
      <c r="AV439"/>
      <c r="AW439"/>
      <c r="AX439"/>
      <c r="AY439"/>
      <c r="AZ439"/>
      <c r="BB439"/>
      <c r="CC439" s="3"/>
    </row>
    <row r="440" spans="1:81" x14ac:dyDescent="0.3">
      <c r="A440" s="16"/>
      <c r="B440" s="16"/>
      <c r="C440" s="16"/>
      <c r="D440" s="16"/>
      <c r="E440" s="16"/>
      <c r="F440" s="16"/>
      <c r="G440" s="16"/>
      <c r="H440" s="16"/>
      <c r="I440" s="23"/>
      <c r="J440" s="24"/>
      <c r="K440" s="24"/>
      <c r="L440" s="17"/>
      <c r="M440" s="18"/>
      <c r="N440" s="17"/>
      <c r="O440" s="17"/>
      <c r="P440" s="17"/>
      <c r="Q440" s="17"/>
      <c r="R440" s="21"/>
      <c r="S440" s="20"/>
      <c r="X440" s="1"/>
      <c r="Y440" s="1"/>
      <c r="AN440" s="2"/>
      <c r="AO440" s="2"/>
      <c r="AT440"/>
      <c r="AU440"/>
      <c r="AV440"/>
      <c r="AW440"/>
      <c r="AX440"/>
      <c r="AY440"/>
      <c r="AZ440"/>
      <c r="BB440"/>
    </row>
    <row r="441" spans="1:81" x14ac:dyDescent="0.3">
      <c r="A441" s="16"/>
      <c r="B441" s="16"/>
      <c r="C441" s="16"/>
      <c r="D441" s="16"/>
      <c r="E441" s="16"/>
      <c r="F441" s="16"/>
      <c r="G441" s="16"/>
      <c r="H441" s="16"/>
      <c r="I441" s="23"/>
      <c r="J441" s="24"/>
      <c r="K441" s="24"/>
      <c r="L441" s="17"/>
      <c r="M441" s="18"/>
      <c r="N441" s="17"/>
      <c r="O441" s="17"/>
      <c r="P441" s="17"/>
      <c r="Q441" s="17"/>
      <c r="R441" s="21"/>
      <c r="S441" s="20"/>
      <c r="X441" s="1"/>
      <c r="Y441" s="1"/>
      <c r="AN441" s="2"/>
      <c r="AO441" s="2"/>
      <c r="AT441"/>
      <c r="AU441"/>
      <c r="AV441"/>
      <c r="AW441"/>
      <c r="AX441"/>
      <c r="AY441"/>
      <c r="AZ441"/>
      <c r="BB441"/>
    </row>
    <row r="442" spans="1:81" x14ac:dyDescent="0.3">
      <c r="A442" s="16"/>
      <c r="B442" s="16"/>
      <c r="C442" s="16"/>
      <c r="D442" s="16"/>
      <c r="E442" s="16"/>
      <c r="F442" s="16"/>
      <c r="G442" s="16"/>
      <c r="H442" s="16"/>
      <c r="I442" s="23"/>
      <c r="J442" s="24"/>
      <c r="K442" s="24"/>
      <c r="L442" s="17"/>
      <c r="M442" s="18"/>
      <c r="N442" s="17"/>
      <c r="O442" s="17"/>
      <c r="P442" s="17"/>
      <c r="Q442" s="17"/>
      <c r="R442" s="21"/>
      <c r="S442" s="20"/>
      <c r="X442" s="1"/>
      <c r="Y442" s="1"/>
      <c r="AN442" s="2"/>
      <c r="AO442" s="2"/>
      <c r="AT442"/>
      <c r="AU442"/>
      <c r="AV442"/>
      <c r="AW442"/>
      <c r="AX442"/>
      <c r="AY442"/>
      <c r="AZ442"/>
      <c r="BB442"/>
    </row>
    <row r="443" spans="1:81" x14ac:dyDescent="0.3">
      <c r="A443" s="16"/>
      <c r="B443" s="16"/>
      <c r="C443" s="16"/>
      <c r="D443" s="16"/>
      <c r="E443" s="16"/>
      <c r="F443" s="16"/>
      <c r="G443" s="16"/>
      <c r="H443" s="16"/>
      <c r="I443" s="23"/>
      <c r="J443" s="24"/>
      <c r="K443" s="24"/>
      <c r="L443" s="17"/>
      <c r="M443" s="18"/>
      <c r="N443" s="17"/>
      <c r="O443" s="17"/>
      <c r="P443" s="17"/>
      <c r="Q443" s="17"/>
      <c r="R443" s="21"/>
      <c r="S443" s="20"/>
      <c r="X443" s="1"/>
      <c r="Y443" s="1"/>
      <c r="AN443" s="2"/>
      <c r="AO443" s="2"/>
      <c r="AT443"/>
      <c r="AU443"/>
      <c r="AV443"/>
      <c r="AW443"/>
      <c r="AX443"/>
      <c r="AY443"/>
      <c r="AZ443"/>
      <c r="BB443"/>
    </row>
    <row r="444" spans="1:81" x14ac:dyDescent="0.3">
      <c r="A444" s="16"/>
      <c r="B444" s="16"/>
      <c r="C444" s="16"/>
      <c r="D444" s="16"/>
      <c r="E444" s="16"/>
      <c r="F444" s="16"/>
      <c r="G444" s="16"/>
      <c r="H444" s="16"/>
      <c r="I444" s="23"/>
      <c r="J444" s="24"/>
      <c r="K444" s="24"/>
      <c r="L444" s="17"/>
      <c r="M444" s="18"/>
      <c r="N444" s="17"/>
      <c r="O444" s="17"/>
      <c r="P444" s="17"/>
      <c r="Q444" s="17"/>
      <c r="R444" s="21"/>
      <c r="S444" s="20"/>
      <c r="X444" s="1"/>
      <c r="Y444" s="1"/>
      <c r="AN444" s="2"/>
      <c r="AO444" s="2"/>
      <c r="AT444"/>
      <c r="AU444"/>
      <c r="AV444"/>
      <c r="AW444"/>
      <c r="AX444"/>
      <c r="AY444"/>
      <c r="AZ444"/>
      <c r="BB444"/>
    </row>
    <row r="445" spans="1:81" x14ac:dyDescent="0.3">
      <c r="A445" s="16"/>
      <c r="B445" s="16"/>
      <c r="C445" s="16"/>
      <c r="D445" s="16"/>
      <c r="E445" s="16"/>
      <c r="F445" s="16"/>
      <c r="G445" s="16"/>
      <c r="H445" s="16"/>
      <c r="I445" s="23"/>
      <c r="J445" s="24"/>
      <c r="K445" s="24"/>
      <c r="L445" s="17"/>
      <c r="M445" s="18"/>
      <c r="N445" s="17"/>
      <c r="O445" s="17"/>
      <c r="P445" s="17"/>
      <c r="Q445" s="17"/>
      <c r="R445" s="21"/>
      <c r="S445" s="20"/>
      <c r="X445" s="1"/>
      <c r="Y445" s="1"/>
      <c r="AN445" s="2"/>
      <c r="AO445" s="2"/>
      <c r="AT445"/>
      <c r="AU445"/>
      <c r="AV445"/>
      <c r="AW445"/>
      <c r="AX445"/>
      <c r="AY445"/>
      <c r="AZ445"/>
      <c r="BB445"/>
    </row>
    <row r="446" spans="1:81" x14ac:dyDescent="0.3">
      <c r="A446" s="16"/>
      <c r="B446" s="16"/>
      <c r="C446" s="16"/>
      <c r="D446" s="16"/>
      <c r="E446" s="16"/>
      <c r="F446" s="16"/>
      <c r="G446" s="16"/>
      <c r="H446" s="16"/>
      <c r="I446" s="23"/>
      <c r="J446" s="24"/>
      <c r="K446" s="24"/>
      <c r="L446" s="17"/>
      <c r="M446" s="18"/>
      <c r="N446" s="17"/>
      <c r="O446" s="17"/>
      <c r="P446" s="17"/>
      <c r="Q446" s="17"/>
      <c r="R446" s="21"/>
      <c r="S446" s="20"/>
      <c r="X446" s="1"/>
      <c r="Y446" s="1"/>
      <c r="AN446" s="2"/>
      <c r="AO446" s="2"/>
      <c r="AT446"/>
      <c r="AU446"/>
      <c r="AV446"/>
      <c r="AW446"/>
      <c r="AX446"/>
      <c r="AY446"/>
      <c r="AZ446"/>
      <c r="BB446"/>
    </row>
    <row r="447" spans="1:81" x14ac:dyDescent="0.3">
      <c r="A447" s="16"/>
      <c r="B447" s="16"/>
      <c r="C447" s="16"/>
      <c r="D447" s="16"/>
      <c r="E447" s="16"/>
      <c r="F447" s="16"/>
      <c r="G447" s="16"/>
      <c r="H447" s="16"/>
      <c r="I447" s="23"/>
      <c r="J447" s="24"/>
      <c r="K447" s="24"/>
      <c r="L447" s="17"/>
      <c r="M447" s="18"/>
      <c r="N447" s="17"/>
      <c r="O447" s="17"/>
      <c r="P447" s="17"/>
      <c r="Q447" s="17"/>
      <c r="R447" s="21"/>
      <c r="S447" s="20"/>
      <c r="X447" s="1"/>
      <c r="Y447" s="1"/>
      <c r="AN447" s="2"/>
      <c r="AO447" s="2"/>
      <c r="AT447"/>
      <c r="AU447"/>
      <c r="AV447"/>
      <c r="AW447"/>
      <c r="AX447"/>
      <c r="AY447"/>
      <c r="AZ447"/>
      <c r="BB447"/>
    </row>
    <row r="448" spans="1:81" x14ac:dyDescent="0.3">
      <c r="A448" s="16"/>
      <c r="B448" s="16"/>
      <c r="C448" s="16"/>
      <c r="D448" s="16"/>
      <c r="E448" s="16"/>
      <c r="F448" s="16"/>
      <c r="G448" s="16"/>
      <c r="H448" s="16"/>
      <c r="I448" s="23"/>
      <c r="J448" s="24"/>
      <c r="K448" s="24"/>
      <c r="L448" s="17"/>
      <c r="M448" s="18"/>
      <c r="N448" s="17"/>
      <c r="O448" s="17"/>
      <c r="P448" s="17"/>
      <c r="Q448" s="17"/>
      <c r="R448" s="21"/>
      <c r="S448" s="20"/>
      <c r="X448" s="1"/>
      <c r="Y448" s="1"/>
      <c r="AN448" s="2"/>
      <c r="AO448" s="2"/>
      <c r="AT448"/>
      <c r="AU448"/>
      <c r="AV448"/>
      <c r="AW448"/>
      <c r="AX448"/>
      <c r="AY448"/>
      <c r="AZ448"/>
      <c r="BB448"/>
    </row>
    <row r="449" spans="1:54" x14ac:dyDescent="0.3">
      <c r="A449" s="16"/>
      <c r="B449" s="16"/>
      <c r="C449" s="16"/>
      <c r="D449" s="16"/>
      <c r="E449" s="16"/>
      <c r="F449" s="16"/>
      <c r="G449" s="16"/>
      <c r="H449" s="16"/>
      <c r="I449" s="23"/>
      <c r="J449" s="24"/>
      <c r="K449" s="24"/>
      <c r="L449" s="17"/>
      <c r="M449" s="18"/>
      <c r="N449" s="17"/>
      <c r="O449" s="17"/>
      <c r="P449" s="17"/>
      <c r="Q449" s="17"/>
      <c r="R449" s="21"/>
      <c r="S449" s="20"/>
      <c r="X449" s="1"/>
      <c r="Y449" s="1"/>
      <c r="AN449" s="2"/>
      <c r="AO449" s="2"/>
      <c r="AT449"/>
      <c r="AU449"/>
      <c r="AV449"/>
      <c r="AW449"/>
      <c r="AX449"/>
      <c r="AY449"/>
      <c r="AZ449"/>
      <c r="BB449"/>
    </row>
    <row r="450" spans="1:54" x14ac:dyDescent="0.3">
      <c r="A450" s="16"/>
      <c r="B450" s="16"/>
      <c r="C450" s="16"/>
      <c r="D450" s="16"/>
      <c r="E450" s="16"/>
      <c r="F450" s="16"/>
      <c r="G450" s="16"/>
      <c r="H450" s="16"/>
      <c r="I450" s="23"/>
      <c r="J450" s="24"/>
      <c r="K450" s="24"/>
      <c r="L450" s="17"/>
      <c r="M450" s="18"/>
      <c r="N450" s="17"/>
      <c r="O450" s="17"/>
      <c r="P450" s="17"/>
      <c r="Q450" s="17"/>
      <c r="R450" s="21"/>
      <c r="S450" s="20"/>
      <c r="X450" s="1"/>
      <c r="Y450" s="1"/>
      <c r="AN450" s="2"/>
      <c r="AO450" s="2"/>
      <c r="AT450"/>
      <c r="AU450"/>
      <c r="AV450"/>
      <c r="AW450"/>
      <c r="AX450"/>
      <c r="AY450"/>
      <c r="AZ450"/>
      <c r="BB450"/>
    </row>
    <row r="451" spans="1:54" x14ac:dyDescent="0.3">
      <c r="A451" s="16"/>
      <c r="B451" s="16"/>
      <c r="C451" s="16"/>
      <c r="D451" s="16"/>
      <c r="E451" s="16"/>
      <c r="F451" s="16"/>
      <c r="G451" s="16"/>
      <c r="H451" s="16"/>
      <c r="I451" s="23"/>
      <c r="J451" s="24"/>
      <c r="K451" s="24"/>
      <c r="L451" s="17"/>
      <c r="M451" s="18"/>
      <c r="N451" s="17"/>
      <c r="O451" s="17"/>
      <c r="P451" s="17"/>
      <c r="Q451" s="17"/>
      <c r="R451" s="21"/>
      <c r="S451" s="20"/>
      <c r="X451" s="1"/>
      <c r="Y451" s="1"/>
      <c r="AN451" s="2"/>
      <c r="AO451" s="2"/>
      <c r="AT451"/>
      <c r="AU451"/>
      <c r="AV451"/>
      <c r="AW451"/>
      <c r="AX451"/>
      <c r="AY451"/>
      <c r="AZ451"/>
      <c r="BB451"/>
    </row>
    <row r="452" spans="1:54" x14ac:dyDescent="0.3">
      <c r="A452" s="16"/>
      <c r="B452" s="16"/>
      <c r="C452" s="16"/>
      <c r="D452" s="16"/>
      <c r="E452" s="16"/>
      <c r="F452" s="16"/>
      <c r="G452" s="16"/>
      <c r="H452" s="16"/>
      <c r="I452" s="23"/>
      <c r="J452" s="24"/>
      <c r="K452" s="24"/>
      <c r="L452" s="17"/>
      <c r="M452" s="18"/>
      <c r="N452" s="17"/>
      <c r="O452" s="17"/>
      <c r="P452" s="17"/>
      <c r="Q452" s="17"/>
      <c r="R452" s="21"/>
      <c r="S452" s="20"/>
      <c r="X452" s="1"/>
      <c r="Y452" s="1"/>
      <c r="AN452" s="2"/>
      <c r="AO452" s="2"/>
      <c r="AT452"/>
      <c r="AU452"/>
      <c r="AV452"/>
      <c r="AW452"/>
      <c r="AX452"/>
      <c r="AY452"/>
      <c r="AZ452"/>
      <c r="BB452"/>
    </row>
    <row r="453" spans="1:54" x14ac:dyDescent="0.3">
      <c r="A453" s="16"/>
      <c r="B453" s="16"/>
      <c r="C453" s="16"/>
      <c r="D453" s="16"/>
      <c r="E453" s="16"/>
      <c r="F453" s="16"/>
      <c r="G453" s="16"/>
      <c r="H453" s="16"/>
      <c r="I453" s="23"/>
      <c r="J453" s="24"/>
      <c r="K453" s="24"/>
      <c r="L453" s="17"/>
      <c r="M453" s="18"/>
      <c r="N453" s="17"/>
      <c r="O453" s="17"/>
      <c r="P453" s="17"/>
      <c r="Q453" s="17"/>
      <c r="R453" s="21"/>
      <c r="S453" s="20"/>
      <c r="X453" s="1"/>
      <c r="Y453" s="1"/>
      <c r="AN453" s="2"/>
      <c r="AO453" s="2"/>
      <c r="AT453"/>
      <c r="AU453"/>
      <c r="AV453"/>
      <c r="AW453"/>
      <c r="AX453"/>
      <c r="AY453"/>
      <c r="AZ453"/>
      <c r="BB453"/>
    </row>
    <row r="454" spans="1:54" x14ac:dyDescent="0.3">
      <c r="A454" s="16"/>
      <c r="B454" s="16"/>
      <c r="C454" s="16"/>
      <c r="D454" s="16"/>
      <c r="E454" s="16"/>
      <c r="F454" s="16"/>
      <c r="G454" s="16"/>
      <c r="H454" s="16"/>
      <c r="I454" s="23"/>
      <c r="J454" s="24"/>
      <c r="K454" s="24"/>
      <c r="L454" s="17"/>
      <c r="M454" s="18"/>
      <c r="N454" s="17"/>
      <c r="O454" s="17"/>
      <c r="P454" s="17"/>
      <c r="Q454" s="17"/>
      <c r="R454" s="21"/>
      <c r="S454" s="20"/>
      <c r="X454" s="1"/>
      <c r="Y454" s="1"/>
      <c r="AN454" s="2"/>
      <c r="AO454" s="2"/>
      <c r="AT454"/>
      <c r="AU454"/>
      <c r="AV454"/>
      <c r="AW454"/>
      <c r="AX454"/>
      <c r="AY454"/>
      <c r="AZ454"/>
      <c r="BB454"/>
    </row>
    <row r="455" spans="1:54" x14ac:dyDescent="0.3">
      <c r="A455" s="16"/>
      <c r="B455" s="16"/>
      <c r="C455" s="16"/>
      <c r="D455" s="16"/>
      <c r="E455" s="16"/>
      <c r="F455" s="16"/>
      <c r="G455" s="16"/>
      <c r="H455" s="16"/>
      <c r="I455" s="23"/>
      <c r="J455" s="24"/>
      <c r="K455" s="24"/>
      <c r="L455" s="17"/>
      <c r="M455" s="18"/>
      <c r="N455" s="17"/>
      <c r="O455" s="17"/>
      <c r="P455" s="17"/>
      <c r="Q455" s="17"/>
      <c r="R455" s="21"/>
      <c r="S455" s="20"/>
      <c r="X455" s="1"/>
      <c r="Y455" s="1"/>
      <c r="AN455" s="2"/>
      <c r="AO455" s="2"/>
      <c r="AT455"/>
      <c r="AU455"/>
      <c r="AV455"/>
      <c r="AW455"/>
      <c r="AX455"/>
      <c r="AY455"/>
      <c r="AZ455"/>
      <c r="BB455"/>
    </row>
    <row r="456" spans="1:54" x14ac:dyDescent="0.3">
      <c r="A456" s="16"/>
      <c r="B456" s="16"/>
      <c r="C456" s="16"/>
      <c r="D456" s="16"/>
      <c r="E456" s="16"/>
      <c r="F456" s="16"/>
      <c r="G456" s="16"/>
      <c r="H456" s="16"/>
      <c r="I456" s="23"/>
      <c r="J456" s="24"/>
      <c r="K456" s="24"/>
      <c r="L456" s="17"/>
      <c r="M456" s="18"/>
      <c r="N456" s="17"/>
      <c r="O456" s="17"/>
      <c r="P456" s="17"/>
      <c r="Q456" s="17"/>
      <c r="R456" s="21"/>
      <c r="S456" s="20"/>
      <c r="X456" s="1"/>
      <c r="Y456" s="1"/>
      <c r="AN456" s="2"/>
      <c r="AO456" s="2"/>
      <c r="AT456"/>
      <c r="AU456"/>
      <c r="AV456"/>
      <c r="AW456"/>
      <c r="AX456"/>
      <c r="AY456"/>
      <c r="AZ456"/>
      <c r="BB456"/>
    </row>
    <row r="457" spans="1:54" x14ac:dyDescent="0.3">
      <c r="A457" s="16"/>
      <c r="B457" s="16"/>
      <c r="C457" s="16"/>
      <c r="D457" s="16"/>
      <c r="E457" s="16"/>
      <c r="F457" s="16"/>
      <c r="G457" s="16"/>
      <c r="H457" s="16"/>
      <c r="I457" s="23"/>
      <c r="J457" s="24"/>
      <c r="K457" s="24"/>
      <c r="L457" s="17"/>
      <c r="M457" s="18"/>
      <c r="N457" s="17"/>
      <c r="O457" s="17"/>
      <c r="P457" s="17"/>
      <c r="Q457" s="17"/>
      <c r="R457" s="21"/>
      <c r="S457" s="20"/>
      <c r="X457" s="1"/>
      <c r="Y457" s="1"/>
      <c r="AN457" s="2"/>
      <c r="AO457" s="2"/>
      <c r="AT457"/>
      <c r="AU457"/>
      <c r="AV457"/>
      <c r="AW457"/>
      <c r="AX457"/>
      <c r="AY457"/>
      <c r="AZ457"/>
      <c r="BB457"/>
    </row>
    <row r="458" spans="1:54" x14ac:dyDescent="0.3">
      <c r="A458" s="16"/>
      <c r="B458" s="16"/>
      <c r="C458" s="16"/>
      <c r="D458" s="16"/>
      <c r="E458" s="16"/>
      <c r="F458" s="16"/>
      <c r="G458" s="16"/>
      <c r="H458" s="16"/>
      <c r="I458" s="23"/>
      <c r="J458" s="24"/>
      <c r="K458" s="24"/>
      <c r="L458" s="17"/>
      <c r="M458" s="18"/>
      <c r="N458" s="17"/>
      <c r="O458" s="17"/>
      <c r="P458" s="17"/>
      <c r="Q458" s="17"/>
      <c r="R458" s="21"/>
      <c r="S458" s="20"/>
      <c r="X458" s="1"/>
      <c r="Y458" s="1"/>
      <c r="AN458" s="2"/>
      <c r="AO458" s="2"/>
      <c r="AT458"/>
      <c r="AU458"/>
      <c r="AV458"/>
      <c r="AW458"/>
      <c r="AX458"/>
      <c r="AY458"/>
      <c r="AZ458"/>
      <c r="BB458"/>
    </row>
    <row r="459" spans="1:54" x14ac:dyDescent="0.3">
      <c r="A459" s="16"/>
      <c r="B459" s="16"/>
      <c r="C459" s="16"/>
      <c r="D459" s="16"/>
      <c r="E459" s="16"/>
      <c r="F459" s="16"/>
      <c r="G459" s="16"/>
      <c r="H459" s="16"/>
      <c r="I459" s="23"/>
      <c r="J459" s="24"/>
      <c r="K459" s="24"/>
      <c r="L459" s="17"/>
      <c r="M459" s="18"/>
      <c r="N459" s="17"/>
      <c r="O459" s="17"/>
      <c r="P459" s="17"/>
      <c r="Q459" s="17"/>
      <c r="R459" s="21"/>
      <c r="S459" s="20"/>
      <c r="X459" s="1"/>
      <c r="Y459" s="1"/>
      <c r="AN459" s="2"/>
      <c r="AO459" s="2"/>
      <c r="AT459"/>
      <c r="AU459"/>
      <c r="AV459"/>
      <c r="AW459"/>
      <c r="AX459"/>
      <c r="AY459"/>
      <c r="AZ459"/>
      <c r="BB459"/>
    </row>
    <row r="460" spans="1:54" x14ac:dyDescent="0.3">
      <c r="A460" s="16"/>
      <c r="B460" s="16"/>
      <c r="C460" s="16"/>
      <c r="D460" s="16"/>
      <c r="E460" s="16"/>
      <c r="F460" s="16"/>
      <c r="G460" s="16"/>
      <c r="H460" s="16"/>
      <c r="I460" s="23"/>
      <c r="J460" s="24"/>
      <c r="K460" s="24"/>
      <c r="L460" s="17"/>
      <c r="M460" s="18"/>
      <c r="N460" s="17"/>
      <c r="O460" s="17"/>
      <c r="P460" s="17"/>
      <c r="Q460" s="17"/>
      <c r="R460" s="21"/>
      <c r="S460" s="20"/>
      <c r="X460" s="1"/>
      <c r="Y460" s="1"/>
      <c r="AN460" s="2"/>
      <c r="AO460" s="2"/>
      <c r="AT460"/>
      <c r="AU460"/>
      <c r="AV460"/>
      <c r="AW460"/>
      <c r="AX460"/>
      <c r="AY460"/>
      <c r="AZ460"/>
      <c r="BB460"/>
    </row>
    <row r="461" spans="1:54" x14ac:dyDescent="0.3">
      <c r="A461" s="16"/>
      <c r="B461" s="16"/>
      <c r="C461" s="16"/>
      <c r="D461" s="16"/>
      <c r="E461" s="16"/>
      <c r="F461" s="16"/>
      <c r="G461" s="16"/>
      <c r="H461" s="16"/>
      <c r="I461" s="23"/>
      <c r="J461" s="24"/>
      <c r="K461" s="24"/>
      <c r="L461" s="17"/>
      <c r="M461" s="18"/>
      <c r="N461" s="17"/>
      <c r="O461" s="17"/>
      <c r="P461" s="17"/>
      <c r="Q461" s="17"/>
      <c r="R461" s="21"/>
      <c r="S461" s="20"/>
      <c r="X461" s="1"/>
      <c r="Y461" s="1"/>
      <c r="AN461" s="2"/>
      <c r="AO461" s="2"/>
      <c r="AT461"/>
      <c r="AU461"/>
      <c r="AV461"/>
      <c r="AW461"/>
      <c r="AX461"/>
      <c r="AY461"/>
      <c r="AZ461"/>
      <c r="BB461"/>
    </row>
    <row r="462" spans="1:54" x14ac:dyDescent="0.3">
      <c r="A462" s="16"/>
      <c r="B462" s="16"/>
      <c r="C462" s="16"/>
      <c r="D462" s="16"/>
      <c r="E462" s="16"/>
      <c r="F462" s="16"/>
      <c r="G462" s="16"/>
      <c r="H462" s="16"/>
      <c r="I462" s="23"/>
      <c r="J462" s="24"/>
      <c r="K462" s="24"/>
      <c r="L462" s="17"/>
      <c r="M462" s="18"/>
      <c r="N462" s="17"/>
      <c r="O462" s="17"/>
      <c r="P462" s="17"/>
      <c r="Q462" s="17"/>
      <c r="R462" s="21"/>
      <c r="S462" s="20"/>
      <c r="X462" s="1"/>
      <c r="Y462" s="1"/>
      <c r="AN462" s="2"/>
      <c r="AO462" s="2"/>
      <c r="AT462"/>
      <c r="AU462"/>
      <c r="AV462"/>
      <c r="AW462"/>
      <c r="AX462"/>
      <c r="AY462"/>
      <c r="AZ462"/>
      <c r="BB462"/>
    </row>
    <row r="463" spans="1:54" x14ac:dyDescent="0.3">
      <c r="A463" s="16"/>
      <c r="B463" s="16"/>
      <c r="C463" s="16"/>
      <c r="D463" s="16"/>
      <c r="E463" s="16"/>
      <c r="F463" s="16"/>
      <c r="G463" s="16"/>
      <c r="H463" s="16"/>
      <c r="I463" s="23"/>
      <c r="J463" s="24"/>
      <c r="K463" s="24"/>
      <c r="L463" s="17"/>
      <c r="M463" s="18"/>
      <c r="N463" s="17"/>
      <c r="O463" s="17"/>
      <c r="P463" s="17"/>
      <c r="Q463" s="17"/>
      <c r="R463" s="21"/>
      <c r="S463" s="20"/>
      <c r="X463" s="1"/>
      <c r="Y463" s="1"/>
      <c r="AN463" s="2"/>
      <c r="AO463" s="2"/>
      <c r="AT463"/>
      <c r="AU463"/>
      <c r="AV463"/>
      <c r="AW463"/>
      <c r="AX463"/>
      <c r="AY463"/>
      <c r="AZ463"/>
      <c r="BB463"/>
    </row>
    <row r="464" spans="1:54" x14ac:dyDescent="0.3">
      <c r="A464" s="16"/>
      <c r="B464" s="16"/>
      <c r="C464" s="16"/>
      <c r="D464" s="16"/>
      <c r="E464" s="16"/>
      <c r="F464" s="16"/>
      <c r="G464" s="16"/>
      <c r="H464" s="16"/>
      <c r="I464" s="23"/>
      <c r="J464" s="24"/>
      <c r="K464" s="24"/>
      <c r="L464" s="17"/>
      <c r="M464" s="18"/>
      <c r="N464" s="17"/>
      <c r="O464" s="17"/>
      <c r="P464" s="17"/>
      <c r="Q464" s="17"/>
      <c r="R464" s="21"/>
      <c r="S464" s="20"/>
      <c r="X464" s="1"/>
      <c r="Y464" s="1"/>
      <c r="AN464" s="2"/>
      <c r="AO464" s="2"/>
      <c r="AT464"/>
      <c r="AU464"/>
      <c r="AV464"/>
      <c r="AW464"/>
      <c r="AX464"/>
      <c r="AY464"/>
      <c r="AZ464"/>
      <c r="BB464"/>
    </row>
    <row r="465" spans="1:81" x14ac:dyDescent="0.3">
      <c r="A465" s="16"/>
      <c r="B465" s="16"/>
      <c r="C465" s="16"/>
      <c r="D465" s="16"/>
      <c r="E465" s="16"/>
      <c r="F465" s="16"/>
      <c r="G465" s="16"/>
      <c r="H465" s="16"/>
      <c r="I465" s="23"/>
      <c r="J465" s="24"/>
      <c r="K465" s="24"/>
      <c r="L465" s="17"/>
      <c r="M465" s="18"/>
      <c r="N465" s="17"/>
      <c r="O465" s="17"/>
      <c r="P465" s="17"/>
      <c r="Q465" s="17"/>
      <c r="R465" s="21"/>
      <c r="S465" s="20"/>
      <c r="X465" s="1"/>
      <c r="Y465" s="1"/>
      <c r="AN465" s="2"/>
      <c r="AO465" s="2"/>
      <c r="AT465"/>
      <c r="AU465"/>
      <c r="AV465"/>
      <c r="AW465"/>
      <c r="AX465"/>
      <c r="AY465"/>
      <c r="AZ465"/>
      <c r="BB465"/>
    </row>
    <row r="466" spans="1:81" x14ac:dyDescent="0.3">
      <c r="A466" s="16"/>
      <c r="B466" s="16"/>
      <c r="C466" s="16"/>
      <c r="D466" s="16"/>
      <c r="E466" s="16"/>
      <c r="F466" s="16"/>
      <c r="G466" s="16"/>
      <c r="H466" s="16"/>
      <c r="I466" s="23"/>
      <c r="J466" s="24"/>
      <c r="K466" s="24"/>
      <c r="L466" s="17"/>
      <c r="M466" s="18"/>
      <c r="N466" s="17"/>
      <c r="O466" s="17"/>
      <c r="P466" s="17"/>
      <c r="Q466" s="17"/>
      <c r="R466" s="21"/>
      <c r="S466" s="20"/>
      <c r="X466" s="1"/>
      <c r="Y466" s="1"/>
      <c r="AN466" s="2"/>
      <c r="AO466" s="2"/>
      <c r="AT466"/>
      <c r="AU466"/>
      <c r="AV466"/>
      <c r="AW466"/>
      <c r="AX466"/>
      <c r="AY466"/>
      <c r="AZ466"/>
      <c r="BB466"/>
    </row>
    <row r="467" spans="1:81" x14ac:dyDescent="0.3">
      <c r="A467" s="16"/>
      <c r="B467" s="16"/>
      <c r="C467" s="16"/>
      <c r="D467" s="16"/>
      <c r="E467" s="16"/>
      <c r="F467" s="16"/>
      <c r="G467" s="16"/>
      <c r="H467" s="16"/>
      <c r="I467" s="23"/>
      <c r="J467" s="24"/>
      <c r="K467" s="24"/>
      <c r="L467" s="17"/>
      <c r="M467" s="18"/>
      <c r="N467" s="17"/>
      <c r="O467" s="17"/>
      <c r="P467" s="17"/>
      <c r="Q467" s="17"/>
      <c r="R467" s="21"/>
      <c r="S467" s="20"/>
      <c r="X467" s="1"/>
      <c r="Y467" s="1"/>
      <c r="AN467" s="2"/>
      <c r="AO467" s="2"/>
      <c r="AT467"/>
      <c r="AU467"/>
      <c r="AV467"/>
      <c r="AW467"/>
      <c r="AX467"/>
      <c r="AY467"/>
      <c r="AZ467"/>
      <c r="BB467"/>
    </row>
    <row r="468" spans="1:81" x14ac:dyDescent="0.3">
      <c r="A468" s="16"/>
      <c r="B468" s="16"/>
      <c r="C468" s="16"/>
      <c r="D468" s="16"/>
      <c r="E468" s="16"/>
      <c r="F468" s="16"/>
      <c r="G468" s="16"/>
      <c r="H468" s="16"/>
      <c r="I468" s="23"/>
      <c r="J468" s="24"/>
      <c r="K468" s="24"/>
      <c r="L468" s="17"/>
      <c r="M468" s="18"/>
      <c r="N468" s="17"/>
      <c r="O468" s="17"/>
      <c r="P468" s="17"/>
      <c r="Q468" s="17"/>
      <c r="R468" s="21"/>
      <c r="S468" s="20"/>
      <c r="X468" s="1"/>
      <c r="Y468" s="1"/>
      <c r="AN468" s="2"/>
      <c r="AO468" s="2"/>
      <c r="AT468"/>
      <c r="AU468"/>
      <c r="AV468"/>
      <c r="AW468"/>
      <c r="AX468"/>
      <c r="AY468"/>
      <c r="AZ468"/>
      <c r="BB468"/>
    </row>
    <row r="469" spans="1:81" x14ac:dyDescent="0.3">
      <c r="A469" s="16"/>
      <c r="B469" s="16"/>
      <c r="C469" s="16"/>
      <c r="D469" s="16"/>
      <c r="E469" s="16"/>
      <c r="F469" s="16"/>
      <c r="G469" s="16"/>
      <c r="H469" s="16"/>
      <c r="I469" s="23"/>
      <c r="J469" s="24"/>
      <c r="K469" s="24"/>
      <c r="L469" s="17"/>
      <c r="M469" s="18"/>
      <c r="N469" s="17"/>
      <c r="O469" s="17"/>
      <c r="P469" s="17"/>
      <c r="Q469" s="17"/>
      <c r="R469" s="21"/>
      <c r="S469" s="20"/>
      <c r="X469" s="1"/>
      <c r="Y469" s="1"/>
      <c r="AN469" s="2"/>
      <c r="AO469" s="2"/>
      <c r="AT469"/>
      <c r="AU469"/>
      <c r="AV469"/>
      <c r="AW469"/>
      <c r="AX469"/>
      <c r="AY469"/>
      <c r="AZ469"/>
      <c r="BB469"/>
    </row>
    <row r="470" spans="1:81" x14ac:dyDescent="0.3">
      <c r="A470" s="16"/>
      <c r="B470" s="16"/>
      <c r="C470" s="16"/>
      <c r="D470" s="16"/>
      <c r="E470" s="16"/>
      <c r="F470" s="16"/>
      <c r="G470" s="16"/>
      <c r="H470" s="16"/>
      <c r="I470" s="23"/>
      <c r="J470" s="24"/>
      <c r="K470" s="24"/>
      <c r="L470" s="17"/>
      <c r="M470" s="18"/>
      <c r="N470" s="17"/>
      <c r="O470" s="17"/>
      <c r="P470" s="17"/>
      <c r="Q470" s="17"/>
      <c r="R470" s="21"/>
      <c r="S470" s="20"/>
      <c r="X470" s="1"/>
      <c r="Y470" s="1"/>
      <c r="AN470" s="2"/>
      <c r="AO470" s="2"/>
      <c r="AT470"/>
      <c r="AU470"/>
      <c r="AV470"/>
      <c r="AW470"/>
      <c r="AX470"/>
      <c r="AY470"/>
      <c r="AZ470"/>
      <c r="BB470"/>
    </row>
    <row r="471" spans="1:81" x14ac:dyDescent="0.3">
      <c r="A471" s="16"/>
      <c r="B471" s="16"/>
      <c r="C471" s="16"/>
      <c r="D471" s="16"/>
      <c r="E471" s="16"/>
      <c r="F471" s="16"/>
      <c r="G471" s="16"/>
      <c r="H471" s="16"/>
      <c r="I471" s="23"/>
      <c r="J471" s="24"/>
      <c r="K471" s="24"/>
      <c r="L471" s="17"/>
      <c r="M471" s="18"/>
      <c r="N471" s="17"/>
      <c r="O471" s="17"/>
      <c r="P471" s="17"/>
      <c r="Q471" s="17"/>
      <c r="R471" s="21"/>
      <c r="S471" s="20"/>
      <c r="X471" s="1"/>
      <c r="Y471" s="1"/>
      <c r="AN471" s="2"/>
      <c r="AO471" s="2"/>
      <c r="AT471"/>
      <c r="AU471"/>
      <c r="AV471"/>
      <c r="AW471"/>
      <c r="AX471"/>
      <c r="AY471"/>
      <c r="AZ471"/>
      <c r="BB471"/>
    </row>
    <row r="472" spans="1:81" x14ac:dyDescent="0.3">
      <c r="A472" s="16"/>
      <c r="B472" s="16"/>
      <c r="C472" s="16"/>
      <c r="D472" s="16"/>
      <c r="E472" s="16"/>
      <c r="F472" s="16"/>
      <c r="G472" s="16"/>
      <c r="H472" s="16"/>
      <c r="I472" s="23"/>
      <c r="J472" s="24"/>
      <c r="K472" s="24"/>
      <c r="L472" s="17"/>
      <c r="M472" s="18"/>
      <c r="N472" s="17"/>
      <c r="O472" s="17"/>
      <c r="P472" s="17"/>
      <c r="Q472" s="17"/>
      <c r="R472" s="21"/>
      <c r="S472" s="20"/>
      <c r="X472" s="1"/>
      <c r="Y472" s="1"/>
      <c r="AN472" s="2"/>
      <c r="AO472" s="2"/>
      <c r="AT472"/>
      <c r="AU472"/>
      <c r="AV472"/>
      <c r="AW472"/>
      <c r="AX472"/>
      <c r="AY472"/>
      <c r="AZ472"/>
      <c r="BB472"/>
    </row>
    <row r="473" spans="1:81" x14ac:dyDescent="0.3">
      <c r="A473" s="16"/>
      <c r="B473" s="16"/>
      <c r="C473" s="16"/>
      <c r="D473" s="16"/>
      <c r="E473" s="16"/>
      <c r="F473" s="16"/>
      <c r="G473" s="16"/>
      <c r="H473" s="16"/>
      <c r="I473" s="23"/>
      <c r="J473" s="24"/>
      <c r="K473" s="24"/>
      <c r="L473" s="17"/>
      <c r="M473" s="18"/>
      <c r="N473" s="17"/>
      <c r="O473" s="17"/>
      <c r="P473" s="17"/>
      <c r="Q473" s="17"/>
      <c r="R473" s="21"/>
      <c r="S473" s="20"/>
      <c r="X473" s="1"/>
      <c r="Y473" s="1"/>
      <c r="AN473" s="2"/>
      <c r="AO473" s="2"/>
      <c r="AT473"/>
      <c r="AU473"/>
      <c r="AV473"/>
      <c r="AW473"/>
      <c r="AX473"/>
      <c r="AY473"/>
      <c r="AZ473"/>
      <c r="BB473"/>
    </row>
    <row r="474" spans="1:81" x14ac:dyDescent="0.3">
      <c r="A474" s="16"/>
      <c r="B474" s="16"/>
      <c r="C474" s="16"/>
      <c r="D474" s="16"/>
      <c r="E474" s="16"/>
      <c r="F474" s="16"/>
      <c r="G474" s="16"/>
      <c r="H474" s="16"/>
      <c r="I474" s="23"/>
      <c r="J474" s="24"/>
      <c r="K474" s="24"/>
      <c r="L474" s="17"/>
      <c r="M474" s="18"/>
      <c r="N474" s="17"/>
      <c r="O474" s="17"/>
      <c r="P474" s="17"/>
      <c r="Q474" s="17"/>
      <c r="R474" s="21"/>
      <c r="S474" s="20"/>
      <c r="X474" s="1"/>
      <c r="Y474" s="1"/>
      <c r="AN474" s="2"/>
      <c r="AO474" s="2"/>
      <c r="AT474"/>
      <c r="AU474"/>
      <c r="AV474"/>
      <c r="AW474"/>
      <c r="AX474"/>
      <c r="AY474"/>
      <c r="AZ474"/>
      <c r="BB474"/>
    </row>
    <row r="475" spans="1:81" x14ac:dyDescent="0.3">
      <c r="A475" s="16"/>
      <c r="B475" s="16"/>
      <c r="C475" s="16"/>
      <c r="D475" s="16"/>
      <c r="E475" s="16"/>
      <c r="F475" s="16"/>
      <c r="G475" s="16"/>
      <c r="H475" s="16"/>
      <c r="I475" s="23"/>
      <c r="J475" s="24"/>
      <c r="K475" s="24"/>
      <c r="L475" s="17"/>
      <c r="M475" s="18"/>
      <c r="N475" s="17"/>
      <c r="O475" s="17"/>
      <c r="P475" s="17"/>
      <c r="Q475" s="17"/>
      <c r="R475" s="21"/>
      <c r="S475" s="20"/>
      <c r="X475" s="1"/>
      <c r="Y475" s="1"/>
      <c r="AN475" s="2"/>
      <c r="AO475" s="2"/>
      <c r="AT475"/>
      <c r="AU475"/>
      <c r="AV475"/>
      <c r="AW475"/>
      <c r="AX475"/>
      <c r="AY475"/>
      <c r="AZ475"/>
      <c r="BB475"/>
    </row>
    <row r="476" spans="1:81" x14ac:dyDescent="0.3">
      <c r="A476" s="16"/>
      <c r="B476" s="16"/>
      <c r="C476" s="16"/>
      <c r="D476" s="16"/>
      <c r="E476" s="16"/>
      <c r="F476" s="16"/>
      <c r="G476" s="16"/>
      <c r="H476" s="16"/>
      <c r="I476" s="23"/>
      <c r="J476" s="24"/>
      <c r="K476" s="24"/>
      <c r="L476" s="17"/>
      <c r="M476" s="18"/>
      <c r="N476" s="17"/>
      <c r="O476" s="17"/>
      <c r="P476" s="17"/>
      <c r="Q476" s="17"/>
      <c r="R476" s="21"/>
      <c r="S476" s="20"/>
      <c r="X476" s="1"/>
      <c r="Y476" s="1"/>
      <c r="AN476" s="2"/>
      <c r="AO476" s="2"/>
      <c r="AT476"/>
      <c r="AU476"/>
      <c r="AV476"/>
      <c r="AW476"/>
      <c r="AX476"/>
      <c r="AY476"/>
      <c r="AZ476"/>
      <c r="BB476"/>
    </row>
    <row r="477" spans="1:81" x14ac:dyDescent="0.3">
      <c r="A477" s="16"/>
      <c r="B477" s="16"/>
      <c r="C477" s="16"/>
      <c r="D477" s="16"/>
      <c r="E477" s="16"/>
      <c r="F477" s="16"/>
      <c r="G477" s="16"/>
      <c r="H477" s="16"/>
      <c r="I477" s="23"/>
      <c r="J477" s="24"/>
      <c r="K477" s="24"/>
      <c r="L477" s="17"/>
      <c r="M477" s="18"/>
      <c r="N477" s="17"/>
      <c r="O477" s="17"/>
      <c r="P477" s="17"/>
      <c r="Q477" s="17"/>
      <c r="R477" s="21"/>
      <c r="S477" s="20"/>
      <c r="X477" s="1"/>
      <c r="Y477" s="1"/>
      <c r="AN477" s="2"/>
      <c r="AO477" s="2"/>
      <c r="AT477"/>
      <c r="AU477"/>
      <c r="AV477"/>
      <c r="AW477"/>
      <c r="AX477"/>
      <c r="AY477"/>
      <c r="AZ477"/>
      <c r="BB477"/>
    </row>
    <row r="478" spans="1:81" x14ac:dyDescent="0.3">
      <c r="A478" s="16"/>
      <c r="B478" s="16"/>
      <c r="C478" s="16"/>
      <c r="D478" s="16"/>
      <c r="E478" s="16"/>
      <c r="F478" s="16"/>
      <c r="G478" s="16"/>
      <c r="H478" s="16"/>
      <c r="I478" s="23"/>
      <c r="J478" s="24"/>
      <c r="K478" s="24"/>
      <c r="L478" s="17"/>
      <c r="M478" s="18"/>
      <c r="N478" s="17"/>
      <c r="O478" s="17"/>
      <c r="P478" s="17"/>
      <c r="Q478" s="17"/>
      <c r="R478" s="21"/>
      <c r="S478" s="20"/>
      <c r="X478" s="1"/>
      <c r="Y478" s="1"/>
      <c r="AN478" s="2"/>
      <c r="AO478" s="2"/>
      <c r="AT478"/>
      <c r="AU478"/>
      <c r="AV478"/>
      <c r="AW478"/>
      <c r="AX478"/>
      <c r="AY478"/>
      <c r="AZ478"/>
      <c r="BB478"/>
    </row>
    <row r="479" spans="1:81" x14ac:dyDescent="0.3">
      <c r="A479" s="16"/>
      <c r="B479" s="16"/>
      <c r="C479" s="16"/>
      <c r="D479" s="16"/>
      <c r="E479" s="16"/>
      <c r="F479" s="16"/>
      <c r="G479" s="16"/>
      <c r="H479" s="16"/>
      <c r="I479" s="23"/>
      <c r="J479" s="24"/>
      <c r="K479" s="24"/>
      <c r="L479" s="17"/>
      <c r="M479" s="18"/>
      <c r="N479" s="17"/>
      <c r="O479" s="17"/>
      <c r="P479" s="17"/>
      <c r="Q479" s="17"/>
      <c r="R479" s="21"/>
      <c r="S479" s="20"/>
      <c r="X479" s="1"/>
      <c r="Y479" s="1"/>
      <c r="AN479" s="2"/>
      <c r="AO479" s="2"/>
      <c r="AT479"/>
      <c r="AU479"/>
      <c r="AV479"/>
      <c r="AW479"/>
      <c r="AX479"/>
      <c r="AY479"/>
      <c r="AZ479"/>
      <c r="BB479"/>
    </row>
    <row r="480" spans="1:81" x14ac:dyDescent="0.3">
      <c r="A480" s="16"/>
      <c r="B480" s="16"/>
      <c r="C480" s="16"/>
      <c r="D480" s="16"/>
      <c r="E480" s="16"/>
      <c r="F480" s="16"/>
      <c r="G480" s="16"/>
      <c r="H480" s="16"/>
      <c r="I480" s="23"/>
      <c r="J480" s="24"/>
      <c r="K480" s="24"/>
      <c r="L480" s="17"/>
      <c r="M480" s="18"/>
      <c r="N480" s="17"/>
      <c r="O480" s="17"/>
      <c r="P480" s="17"/>
      <c r="Q480" s="17"/>
      <c r="R480" s="21"/>
      <c r="S480" s="20"/>
      <c r="X480" s="1"/>
      <c r="Y480" s="1"/>
      <c r="AN480" s="2"/>
      <c r="AO480" s="2"/>
      <c r="AT480"/>
      <c r="AU480"/>
      <c r="AV480"/>
      <c r="AW480"/>
      <c r="AX480"/>
      <c r="AY480"/>
      <c r="AZ480"/>
      <c r="BB480"/>
      <c r="CC480" s="3"/>
    </row>
    <row r="481" spans="1:54" x14ac:dyDescent="0.3">
      <c r="A481" s="16"/>
      <c r="B481" s="16"/>
      <c r="C481" s="16"/>
      <c r="D481" s="16"/>
      <c r="E481" s="16"/>
      <c r="F481" s="16"/>
      <c r="G481" s="16"/>
      <c r="H481" s="16"/>
      <c r="I481" s="23"/>
      <c r="J481" s="24"/>
      <c r="K481" s="24"/>
      <c r="L481" s="17"/>
      <c r="M481" s="18"/>
      <c r="N481" s="17"/>
      <c r="O481" s="17"/>
      <c r="P481" s="17"/>
      <c r="Q481" s="17"/>
      <c r="R481" s="21"/>
      <c r="S481" s="20"/>
      <c r="X481" s="1"/>
      <c r="Y481" s="1"/>
      <c r="AN481" s="2"/>
      <c r="AO481" s="2"/>
      <c r="AT481"/>
      <c r="AU481"/>
      <c r="AV481"/>
      <c r="AW481"/>
      <c r="AX481"/>
      <c r="AY481"/>
      <c r="AZ481"/>
      <c r="BB481"/>
    </row>
    <row r="482" spans="1:54" x14ac:dyDescent="0.3">
      <c r="A482" s="16"/>
      <c r="B482" s="16"/>
      <c r="C482" s="16"/>
      <c r="D482" s="16"/>
      <c r="E482" s="16"/>
      <c r="F482" s="16"/>
      <c r="G482" s="16"/>
      <c r="H482" s="16"/>
      <c r="I482" s="23"/>
      <c r="J482" s="24"/>
      <c r="K482" s="24"/>
      <c r="L482" s="17"/>
      <c r="M482" s="18"/>
      <c r="N482" s="17"/>
      <c r="O482" s="17"/>
      <c r="P482" s="17"/>
      <c r="Q482" s="17"/>
      <c r="R482" s="21"/>
      <c r="S482" s="20"/>
      <c r="X482" s="1"/>
      <c r="Y482" s="1"/>
      <c r="AN482" s="2"/>
      <c r="AO482" s="2"/>
      <c r="AT482"/>
      <c r="AU482"/>
      <c r="AV482"/>
      <c r="AW482"/>
      <c r="AX482"/>
      <c r="AY482"/>
      <c r="AZ482"/>
      <c r="BB482"/>
    </row>
    <row r="483" spans="1:54" x14ac:dyDescent="0.3">
      <c r="A483" s="16"/>
      <c r="B483" s="16"/>
      <c r="C483" s="16"/>
      <c r="D483" s="16"/>
      <c r="E483" s="16"/>
      <c r="F483" s="16"/>
      <c r="G483" s="16"/>
      <c r="H483" s="16"/>
      <c r="I483" s="23"/>
      <c r="J483" s="24"/>
      <c r="K483" s="24"/>
      <c r="L483" s="17"/>
      <c r="M483" s="18"/>
      <c r="N483" s="17"/>
      <c r="O483" s="17"/>
      <c r="P483" s="17"/>
      <c r="Q483" s="17"/>
      <c r="R483" s="21"/>
      <c r="S483" s="20"/>
      <c r="X483" s="1"/>
      <c r="Y483" s="1"/>
      <c r="AN483" s="2"/>
      <c r="AO483" s="2"/>
      <c r="AT483"/>
      <c r="AU483"/>
      <c r="AV483"/>
      <c r="AW483"/>
      <c r="AX483"/>
      <c r="AY483"/>
      <c r="AZ483"/>
      <c r="BB483"/>
    </row>
    <row r="484" spans="1:54" x14ac:dyDescent="0.3">
      <c r="A484" s="16"/>
      <c r="B484" s="16"/>
      <c r="C484" s="16"/>
      <c r="D484" s="16"/>
      <c r="E484" s="16"/>
      <c r="F484" s="16"/>
      <c r="G484" s="16"/>
      <c r="H484" s="16"/>
      <c r="I484" s="23"/>
      <c r="J484" s="24"/>
      <c r="K484" s="24"/>
      <c r="L484" s="17"/>
      <c r="M484" s="18"/>
      <c r="N484" s="17"/>
      <c r="O484" s="17"/>
      <c r="P484" s="17"/>
      <c r="Q484" s="17"/>
      <c r="R484" s="21"/>
      <c r="S484" s="20"/>
      <c r="X484" s="1"/>
      <c r="Y484" s="1"/>
      <c r="AN484" s="2"/>
      <c r="AO484" s="2"/>
      <c r="AT484"/>
      <c r="AU484"/>
      <c r="AV484"/>
      <c r="AW484"/>
      <c r="AX484"/>
      <c r="AY484"/>
      <c r="AZ484"/>
      <c r="BB484"/>
    </row>
    <row r="485" spans="1:54" x14ac:dyDescent="0.3">
      <c r="A485" s="16"/>
      <c r="B485" s="16"/>
      <c r="C485" s="16"/>
      <c r="D485" s="16"/>
      <c r="E485" s="16"/>
      <c r="F485" s="16"/>
      <c r="G485" s="16"/>
      <c r="H485" s="16"/>
      <c r="I485" s="23"/>
      <c r="J485" s="24"/>
      <c r="K485" s="24"/>
      <c r="L485" s="17"/>
      <c r="M485" s="18"/>
      <c r="N485" s="17"/>
      <c r="O485" s="17"/>
      <c r="P485" s="17"/>
      <c r="Q485" s="17"/>
      <c r="R485" s="21"/>
      <c r="S485" s="20"/>
      <c r="X485" s="1"/>
      <c r="Y485" s="1"/>
      <c r="AN485" s="2"/>
      <c r="AO485" s="2"/>
      <c r="AT485"/>
      <c r="AU485"/>
      <c r="AV485"/>
      <c r="AW485"/>
      <c r="AX485"/>
      <c r="AY485"/>
      <c r="AZ485"/>
      <c r="BB485"/>
    </row>
    <row r="486" spans="1:54" x14ac:dyDescent="0.3">
      <c r="A486" s="16"/>
      <c r="B486" s="16"/>
      <c r="C486" s="16"/>
      <c r="D486" s="16"/>
      <c r="E486" s="16"/>
      <c r="F486" s="16"/>
      <c r="G486" s="16"/>
      <c r="H486" s="16"/>
      <c r="I486" s="23"/>
      <c r="J486" s="24"/>
      <c r="K486" s="24"/>
      <c r="L486" s="17"/>
      <c r="M486" s="18"/>
      <c r="N486" s="17"/>
      <c r="O486" s="17"/>
      <c r="P486" s="17"/>
      <c r="Q486" s="17"/>
      <c r="R486" s="21"/>
      <c r="S486" s="20"/>
      <c r="X486" s="1"/>
      <c r="Y486" s="1"/>
      <c r="AN486" s="2"/>
      <c r="AO486" s="2"/>
      <c r="AT486"/>
      <c r="AU486"/>
      <c r="AV486"/>
      <c r="AW486"/>
      <c r="AX486"/>
      <c r="AY486"/>
      <c r="AZ486"/>
      <c r="BB486"/>
    </row>
    <row r="487" spans="1:54" x14ac:dyDescent="0.3">
      <c r="A487" s="16"/>
      <c r="B487" s="16"/>
      <c r="C487" s="16"/>
      <c r="D487" s="16"/>
      <c r="E487" s="16"/>
      <c r="F487" s="16"/>
      <c r="G487" s="16"/>
      <c r="H487" s="16"/>
      <c r="I487" s="23"/>
      <c r="J487" s="24"/>
      <c r="K487" s="24"/>
      <c r="L487" s="17"/>
      <c r="M487" s="18"/>
      <c r="N487" s="17"/>
      <c r="O487" s="17"/>
      <c r="P487" s="17"/>
      <c r="Q487" s="17"/>
      <c r="R487" s="21"/>
      <c r="S487" s="20"/>
      <c r="X487" s="1"/>
      <c r="Y487" s="1"/>
      <c r="AN487" s="2"/>
      <c r="AO487" s="2"/>
      <c r="AT487"/>
      <c r="AU487"/>
      <c r="AV487"/>
      <c r="AW487"/>
      <c r="AX487"/>
      <c r="AY487"/>
      <c r="AZ487"/>
      <c r="BB487"/>
    </row>
    <row r="488" spans="1:54" x14ac:dyDescent="0.3">
      <c r="A488" s="16"/>
      <c r="B488" s="16"/>
      <c r="C488" s="16"/>
      <c r="D488" s="16"/>
      <c r="E488" s="16"/>
      <c r="F488" s="16"/>
      <c r="G488" s="16"/>
      <c r="H488" s="16"/>
      <c r="I488" s="23"/>
      <c r="J488" s="24"/>
      <c r="K488" s="24"/>
      <c r="L488" s="17"/>
      <c r="M488" s="18"/>
      <c r="N488" s="17"/>
      <c r="O488" s="17"/>
      <c r="P488" s="17"/>
      <c r="Q488" s="17"/>
      <c r="R488" s="21"/>
      <c r="S488" s="20"/>
      <c r="X488" s="1"/>
      <c r="Y488" s="1"/>
      <c r="AN488" s="2"/>
      <c r="AO488" s="2"/>
      <c r="AT488"/>
      <c r="AU488"/>
      <c r="AV488"/>
      <c r="AW488"/>
      <c r="AX488"/>
      <c r="AY488"/>
      <c r="AZ488"/>
      <c r="BB488"/>
    </row>
    <row r="489" spans="1:54" x14ac:dyDescent="0.3">
      <c r="A489" s="16"/>
      <c r="B489" s="16"/>
      <c r="C489" s="16"/>
      <c r="D489" s="16"/>
      <c r="E489" s="16"/>
      <c r="F489" s="16"/>
      <c r="G489" s="16"/>
      <c r="H489" s="16"/>
      <c r="I489" s="23"/>
      <c r="J489" s="24"/>
      <c r="K489" s="24"/>
      <c r="L489" s="17"/>
      <c r="M489" s="18"/>
      <c r="N489" s="17"/>
      <c r="O489" s="17"/>
      <c r="P489" s="17"/>
      <c r="Q489" s="17"/>
      <c r="R489" s="21"/>
      <c r="S489" s="20"/>
      <c r="X489" s="1"/>
      <c r="Y489" s="1"/>
      <c r="AN489" s="2"/>
      <c r="AO489" s="2"/>
      <c r="AT489"/>
      <c r="AU489"/>
      <c r="AV489"/>
      <c r="AW489"/>
      <c r="AX489"/>
      <c r="AY489"/>
      <c r="AZ489"/>
      <c r="BB489"/>
    </row>
    <row r="490" spans="1:54" x14ac:dyDescent="0.3">
      <c r="A490" s="16"/>
      <c r="B490" s="16"/>
      <c r="C490" s="16"/>
      <c r="D490" s="16"/>
      <c r="E490" s="16"/>
      <c r="F490" s="16"/>
      <c r="G490" s="16"/>
      <c r="H490" s="16"/>
      <c r="I490" s="23"/>
      <c r="J490" s="24"/>
      <c r="K490" s="24"/>
      <c r="L490" s="17"/>
      <c r="M490" s="18"/>
      <c r="N490" s="17"/>
      <c r="O490" s="17"/>
      <c r="P490" s="17"/>
      <c r="Q490" s="17"/>
      <c r="R490" s="21"/>
      <c r="S490" s="20"/>
      <c r="X490" s="1"/>
      <c r="Y490" s="1"/>
      <c r="AN490" s="2"/>
      <c r="AO490" s="2"/>
      <c r="AT490"/>
      <c r="AU490"/>
      <c r="AV490"/>
      <c r="AW490"/>
      <c r="AX490"/>
      <c r="AY490"/>
      <c r="AZ490"/>
      <c r="BB490"/>
    </row>
    <row r="491" spans="1:54" x14ac:dyDescent="0.3">
      <c r="A491" s="16"/>
      <c r="B491" s="16"/>
      <c r="C491" s="16"/>
      <c r="D491" s="16"/>
      <c r="E491" s="16"/>
      <c r="F491" s="16"/>
      <c r="G491" s="16"/>
      <c r="H491" s="16"/>
      <c r="I491" s="23"/>
      <c r="J491" s="24"/>
      <c r="K491" s="24"/>
      <c r="L491" s="17"/>
      <c r="M491" s="18"/>
      <c r="N491" s="17"/>
      <c r="O491" s="17"/>
      <c r="P491" s="17"/>
      <c r="Q491" s="17"/>
      <c r="R491" s="21"/>
      <c r="S491" s="20"/>
      <c r="X491" s="1"/>
      <c r="Y491" s="1"/>
      <c r="AN491" s="2"/>
      <c r="AO491" s="2"/>
      <c r="AT491"/>
      <c r="AU491"/>
      <c r="AV491"/>
      <c r="AW491"/>
      <c r="AX491"/>
      <c r="AY491"/>
      <c r="AZ491"/>
      <c r="BB491"/>
    </row>
    <row r="492" spans="1:54" x14ac:dyDescent="0.3">
      <c r="A492" s="16"/>
      <c r="B492" s="16"/>
      <c r="C492" s="16"/>
      <c r="D492" s="16"/>
      <c r="E492" s="16"/>
      <c r="F492" s="16"/>
      <c r="G492" s="16"/>
      <c r="H492" s="16"/>
      <c r="I492" s="23"/>
      <c r="J492" s="24"/>
      <c r="K492" s="24"/>
      <c r="L492" s="17"/>
      <c r="M492" s="18"/>
      <c r="N492" s="17"/>
      <c r="O492" s="17"/>
      <c r="P492" s="17"/>
      <c r="Q492" s="17"/>
      <c r="R492" s="21"/>
      <c r="S492" s="20"/>
      <c r="X492" s="1"/>
      <c r="Y492" s="1"/>
      <c r="AN492" s="2"/>
      <c r="AO492" s="2"/>
      <c r="AT492"/>
      <c r="AU492"/>
      <c r="AV492"/>
      <c r="AW492"/>
      <c r="AX492"/>
      <c r="AY492"/>
      <c r="AZ492"/>
      <c r="BB492"/>
    </row>
    <row r="493" spans="1:54" x14ac:dyDescent="0.3">
      <c r="A493" s="16"/>
      <c r="B493" s="16"/>
      <c r="C493" s="16"/>
      <c r="D493" s="16"/>
      <c r="E493" s="16"/>
      <c r="F493" s="16"/>
      <c r="G493" s="16"/>
      <c r="H493" s="16"/>
      <c r="I493" s="23"/>
      <c r="J493" s="24"/>
      <c r="K493" s="24"/>
      <c r="L493" s="17"/>
      <c r="M493" s="18"/>
      <c r="N493" s="17"/>
      <c r="O493" s="17"/>
      <c r="P493" s="17"/>
      <c r="Q493" s="17"/>
      <c r="R493" s="21"/>
      <c r="S493" s="20"/>
      <c r="X493" s="1"/>
      <c r="Y493" s="1"/>
      <c r="AN493" s="2"/>
      <c r="AO493" s="2"/>
      <c r="AT493"/>
      <c r="AU493"/>
      <c r="AV493"/>
      <c r="AW493"/>
      <c r="AX493"/>
      <c r="AY493"/>
      <c r="AZ493"/>
      <c r="BB493"/>
    </row>
    <row r="494" spans="1:54" x14ac:dyDescent="0.3">
      <c r="A494" s="16"/>
      <c r="B494" s="16"/>
      <c r="C494" s="16"/>
      <c r="D494" s="16"/>
      <c r="E494" s="16"/>
      <c r="F494" s="16"/>
      <c r="G494" s="16"/>
      <c r="H494" s="16"/>
      <c r="I494" s="23"/>
      <c r="J494" s="24"/>
      <c r="K494" s="24"/>
      <c r="L494" s="17"/>
      <c r="M494" s="18"/>
      <c r="N494" s="17"/>
      <c r="O494" s="17"/>
      <c r="P494" s="17"/>
      <c r="Q494" s="17"/>
      <c r="R494" s="21"/>
      <c r="S494" s="20"/>
      <c r="X494" s="1"/>
      <c r="Y494" s="1"/>
      <c r="AN494" s="2"/>
      <c r="AO494" s="2"/>
      <c r="AT494"/>
      <c r="AU494"/>
      <c r="AV494"/>
      <c r="AW494"/>
      <c r="AX494"/>
      <c r="AY494"/>
      <c r="AZ494"/>
      <c r="BB494"/>
    </row>
    <row r="495" spans="1:54" x14ac:dyDescent="0.3">
      <c r="A495" s="16"/>
      <c r="B495" s="16"/>
      <c r="C495" s="16"/>
      <c r="D495" s="16"/>
      <c r="E495" s="16"/>
      <c r="F495" s="16"/>
      <c r="G495" s="16"/>
      <c r="H495" s="16"/>
      <c r="I495" s="23"/>
      <c r="J495" s="24"/>
      <c r="K495" s="24"/>
      <c r="L495" s="17"/>
      <c r="M495" s="18"/>
      <c r="N495" s="17"/>
      <c r="O495" s="17"/>
      <c r="P495" s="17"/>
      <c r="Q495" s="17"/>
      <c r="R495" s="21"/>
      <c r="S495" s="20"/>
      <c r="X495" s="1"/>
      <c r="Y495" s="1"/>
      <c r="AN495" s="2"/>
      <c r="AO495" s="2"/>
      <c r="AT495"/>
      <c r="AU495"/>
      <c r="AV495"/>
      <c r="AW495"/>
      <c r="AX495"/>
      <c r="AY495"/>
      <c r="AZ495"/>
      <c r="BB495"/>
    </row>
    <row r="496" spans="1:54" x14ac:dyDescent="0.3">
      <c r="A496" s="16"/>
      <c r="B496" s="16"/>
      <c r="C496" s="16"/>
      <c r="D496" s="16"/>
      <c r="E496" s="16"/>
      <c r="F496" s="16"/>
      <c r="G496" s="16"/>
      <c r="H496" s="16"/>
      <c r="I496" s="23"/>
      <c r="J496" s="24"/>
      <c r="K496" s="24"/>
      <c r="L496" s="17"/>
      <c r="M496" s="18"/>
      <c r="N496" s="17"/>
      <c r="O496" s="17"/>
      <c r="P496" s="17"/>
      <c r="Q496" s="17"/>
      <c r="R496" s="21"/>
      <c r="S496" s="20"/>
      <c r="X496" s="1"/>
      <c r="Y496" s="1"/>
      <c r="AN496" s="2"/>
      <c r="AO496" s="2"/>
      <c r="AT496"/>
      <c r="AU496"/>
      <c r="AV496"/>
      <c r="AW496"/>
      <c r="AX496"/>
      <c r="AY496"/>
      <c r="AZ496"/>
      <c r="BB496"/>
    </row>
    <row r="497" spans="1:54" x14ac:dyDescent="0.3">
      <c r="A497" s="16"/>
      <c r="B497" s="16"/>
      <c r="C497" s="16"/>
      <c r="D497" s="16"/>
      <c r="E497" s="16"/>
      <c r="F497" s="16"/>
      <c r="G497" s="16"/>
      <c r="H497" s="16"/>
      <c r="I497" s="23"/>
      <c r="J497" s="24"/>
      <c r="K497" s="24"/>
      <c r="L497" s="17"/>
      <c r="M497" s="18"/>
      <c r="N497" s="17"/>
      <c r="O497" s="17"/>
      <c r="P497" s="17"/>
      <c r="Q497" s="17"/>
      <c r="R497" s="21"/>
      <c r="S497" s="20"/>
      <c r="X497" s="1"/>
      <c r="Y497" s="1"/>
      <c r="AN497" s="2"/>
      <c r="AO497" s="2"/>
      <c r="AT497"/>
      <c r="AU497"/>
      <c r="AV497"/>
      <c r="AW497"/>
      <c r="AX497"/>
      <c r="AY497"/>
      <c r="AZ497"/>
      <c r="BB497"/>
    </row>
    <row r="498" spans="1:54" x14ac:dyDescent="0.3">
      <c r="A498" s="16"/>
      <c r="B498" s="16"/>
      <c r="C498" s="16"/>
      <c r="D498" s="16"/>
      <c r="E498" s="16"/>
      <c r="F498" s="16"/>
      <c r="G498" s="16"/>
      <c r="H498" s="16"/>
      <c r="I498" s="23"/>
      <c r="J498" s="24"/>
      <c r="K498" s="24"/>
      <c r="L498" s="17"/>
      <c r="M498" s="18"/>
      <c r="N498" s="17"/>
      <c r="O498" s="17"/>
      <c r="P498" s="17"/>
      <c r="Q498" s="17"/>
      <c r="R498" s="21"/>
      <c r="S498" s="20"/>
      <c r="X498" s="1"/>
      <c r="Y498" s="1"/>
      <c r="AN498" s="2"/>
      <c r="AO498" s="2"/>
      <c r="AT498"/>
      <c r="AU498"/>
      <c r="AV498"/>
      <c r="AW498"/>
      <c r="AX498"/>
      <c r="AY498"/>
      <c r="AZ498"/>
      <c r="BB498"/>
    </row>
    <row r="499" spans="1:54" x14ac:dyDescent="0.3">
      <c r="A499" s="16"/>
      <c r="B499" s="16"/>
      <c r="C499" s="16"/>
      <c r="D499" s="16"/>
      <c r="E499" s="16"/>
      <c r="F499" s="16"/>
      <c r="G499" s="16"/>
      <c r="H499" s="16"/>
      <c r="I499" s="23"/>
      <c r="J499" s="24"/>
      <c r="K499" s="24"/>
      <c r="L499" s="17"/>
      <c r="M499" s="18"/>
      <c r="N499" s="17"/>
      <c r="O499" s="17"/>
      <c r="P499" s="17"/>
      <c r="Q499" s="17"/>
      <c r="R499" s="21"/>
      <c r="S499" s="20"/>
      <c r="X499" s="1"/>
      <c r="Y499" s="1"/>
      <c r="AN499" s="2"/>
      <c r="AO499" s="2"/>
      <c r="AT499"/>
      <c r="AU499"/>
      <c r="AV499"/>
      <c r="AW499"/>
      <c r="AX499"/>
      <c r="AY499"/>
      <c r="AZ499"/>
      <c r="BB499"/>
    </row>
    <row r="500" spans="1:54" x14ac:dyDescent="0.3">
      <c r="A500" s="16"/>
      <c r="B500" s="16"/>
      <c r="C500" s="16"/>
      <c r="D500" s="16"/>
      <c r="E500" s="16"/>
      <c r="F500" s="16"/>
      <c r="G500" s="16"/>
      <c r="H500" s="16"/>
      <c r="I500" s="23"/>
      <c r="J500" s="24"/>
      <c r="K500" s="24"/>
      <c r="L500" s="17"/>
      <c r="M500" s="18"/>
      <c r="N500" s="17"/>
      <c r="O500" s="17"/>
      <c r="P500" s="17"/>
      <c r="Q500" s="17"/>
      <c r="R500" s="21"/>
      <c r="S500" s="20"/>
      <c r="X500" s="1"/>
      <c r="Y500" s="1"/>
      <c r="AN500" s="2"/>
      <c r="AO500" s="2"/>
      <c r="AT500"/>
      <c r="AU500"/>
      <c r="AV500"/>
      <c r="AW500"/>
      <c r="AX500"/>
      <c r="AY500"/>
      <c r="AZ500"/>
      <c r="BB500"/>
    </row>
    <row r="501" spans="1:54" x14ac:dyDescent="0.3">
      <c r="A501" s="16"/>
      <c r="B501" s="16"/>
      <c r="C501" s="16"/>
      <c r="D501" s="16"/>
      <c r="E501" s="16"/>
      <c r="F501" s="16"/>
      <c r="G501" s="16"/>
      <c r="H501" s="16"/>
      <c r="I501" s="23"/>
      <c r="J501" s="24"/>
      <c r="K501" s="24"/>
      <c r="L501" s="17"/>
      <c r="M501" s="18"/>
      <c r="N501" s="17"/>
      <c r="O501" s="17"/>
      <c r="P501" s="17"/>
      <c r="Q501" s="17"/>
      <c r="R501" s="21"/>
      <c r="S501" s="20"/>
      <c r="X501" s="1"/>
      <c r="Y501" s="1"/>
      <c r="AN501" s="2"/>
      <c r="AO501" s="2"/>
      <c r="AT501"/>
      <c r="AU501"/>
      <c r="AV501"/>
      <c r="AW501"/>
      <c r="AX501"/>
      <c r="AY501"/>
      <c r="AZ501"/>
      <c r="BB501"/>
    </row>
    <row r="502" spans="1:54" x14ac:dyDescent="0.3">
      <c r="A502" s="16"/>
      <c r="B502" s="16"/>
      <c r="C502" s="16"/>
      <c r="D502" s="16"/>
      <c r="E502" s="16"/>
      <c r="F502" s="16"/>
      <c r="G502" s="16"/>
      <c r="H502" s="16"/>
      <c r="I502" s="23"/>
      <c r="J502" s="24"/>
      <c r="K502" s="24"/>
      <c r="L502" s="17"/>
      <c r="M502" s="18"/>
      <c r="N502" s="17"/>
      <c r="O502" s="17"/>
      <c r="P502" s="17"/>
      <c r="Q502" s="17"/>
      <c r="R502" s="21"/>
      <c r="S502" s="20"/>
      <c r="X502" s="1"/>
      <c r="Y502" s="1"/>
      <c r="AN502" s="2"/>
      <c r="AO502" s="2"/>
      <c r="AT502"/>
      <c r="AU502"/>
      <c r="AV502"/>
      <c r="AW502"/>
      <c r="AX502"/>
      <c r="AY502"/>
      <c r="AZ502"/>
      <c r="BB502"/>
    </row>
    <row r="503" spans="1:54" x14ac:dyDescent="0.3">
      <c r="A503" s="16"/>
      <c r="B503" s="16"/>
      <c r="C503" s="16"/>
      <c r="D503" s="16"/>
      <c r="E503" s="16"/>
      <c r="F503" s="16"/>
      <c r="G503" s="16"/>
      <c r="H503" s="16"/>
      <c r="I503" s="23"/>
      <c r="J503" s="24"/>
      <c r="K503" s="24"/>
      <c r="L503" s="17"/>
      <c r="M503" s="18"/>
      <c r="N503" s="17"/>
      <c r="O503" s="17"/>
      <c r="P503" s="17"/>
      <c r="Q503" s="17"/>
      <c r="R503" s="21"/>
      <c r="S503" s="20"/>
      <c r="X503" s="1"/>
      <c r="Y503" s="1"/>
      <c r="AN503" s="2"/>
      <c r="AO503" s="2"/>
      <c r="AT503"/>
      <c r="AU503"/>
      <c r="AV503"/>
      <c r="AW503"/>
      <c r="AX503"/>
      <c r="AY503"/>
      <c r="AZ503"/>
      <c r="BB503"/>
    </row>
    <row r="504" spans="1:54" x14ac:dyDescent="0.3">
      <c r="A504" s="16"/>
      <c r="B504" s="16"/>
      <c r="C504" s="16"/>
      <c r="D504" s="16"/>
      <c r="E504" s="16"/>
      <c r="F504" s="16"/>
      <c r="G504" s="16"/>
      <c r="H504" s="16"/>
      <c r="I504" s="23"/>
      <c r="J504" s="24"/>
      <c r="K504" s="24"/>
      <c r="L504" s="17"/>
      <c r="M504" s="18"/>
      <c r="N504" s="17"/>
      <c r="O504" s="17"/>
      <c r="P504" s="17"/>
      <c r="Q504" s="17"/>
      <c r="R504" s="21"/>
      <c r="S504" s="20"/>
      <c r="X504" s="1"/>
      <c r="Y504" s="1"/>
      <c r="AN504" s="2"/>
      <c r="AO504" s="2"/>
      <c r="AT504"/>
      <c r="AU504"/>
      <c r="AV504"/>
      <c r="AW504"/>
      <c r="AX504"/>
      <c r="AY504"/>
      <c r="AZ504"/>
      <c r="BB504"/>
    </row>
    <row r="505" spans="1:54" x14ac:dyDescent="0.3">
      <c r="A505" s="16"/>
      <c r="B505" s="16"/>
      <c r="C505" s="16"/>
      <c r="D505" s="16"/>
      <c r="E505" s="16"/>
      <c r="F505" s="16"/>
      <c r="G505" s="16"/>
      <c r="H505" s="16"/>
      <c r="I505" s="23"/>
      <c r="J505" s="24"/>
      <c r="K505" s="24"/>
      <c r="L505" s="17"/>
      <c r="M505" s="18"/>
      <c r="N505" s="17"/>
      <c r="O505" s="17"/>
      <c r="P505" s="17"/>
      <c r="Q505" s="17"/>
      <c r="R505" s="21"/>
      <c r="S505" s="20"/>
      <c r="X505" s="1"/>
      <c r="Y505" s="1"/>
      <c r="AN505" s="2"/>
      <c r="AO505" s="2"/>
      <c r="AT505"/>
      <c r="AU505"/>
      <c r="AV505"/>
      <c r="AW505"/>
      <c r="AX505"/>
      <c r="AY505"/>
      <c r="AZ505"/>
      <c r="BB505"/>
    </row>
    <row r="506" spans="1:54" x14ac:dyDescent="0.3">
      <c r="A506" s="16"/>
      <c r="B506" s="16"/>
      <c r="C506" s="16"/>
      <c r="D506" s="16"/>
      <c r="E506" s="16"/>
      <c r="F506" s="16"/>
      <c r="G506" s="16"/>
      <c r="H506" s="16"/>
      <c r="I506" s="23"/>
      <c r="J506" s="24"/>
      <c r="K506" s="24"/>
      <c r="L506" s="17"/>
      <c r="M506" s="18"/>
      <c r="N506" s="17"/>
      <c r="O506" s="17"/>
      <c r="P506" s="17"/>
      <c r="Q506" s="17"/>
      <c r="R506" s="21"/>
      <c r="S506" s="20"/>
      <c r="X506" s="1"/>
      <c r="Y506" s="1"/>
      <c r="AN506" s="2"/>
      <c r="AO506" s="2"/>
      <c r="AT506"/>
      <c r="AU506"/>
      <c r="AV506"/>
      <c r="AW506"/>
      <c r="AX506"/>
      <c r="AY506"/>
      <c r="AZ506"/>
      <c r="BB506"/>
    </row>
    <row r="507" spans="1:54" x14ac:dyDescent="0.3">
      <c r="A507" s="16"/>
      <c r="B507" s="16"/>
      <c r="C507" s="16"/>
      <c r="D507" s="16"/>
      <c r="E507" s="16"/>
      <c r="F507" s="16"/>
      <c r="G507" s="16"/>
      <c r="H507" s="16"/>
      <c r="I507" s="23"/>
      <c r="J507" s="24"/>
      <c r="K507" s="24"/>
      <c r="L507" s="17"/>
      <c r="M507" s="18"/>
      <c r="N507" s="17"/>
      <c r="O507" s="17"/>
      <c r="P507" s="17"/>
      <c r="Q507" s="17"/>
      <c r="R507" s="21"/>
      <c r="S507" s="20"/>
      <c r="X507" s="1"/>
      <c r="Y507" s="1"/>
      <c r="AN507" s="2"/>
      <c r="AO507" s="2"/>
      <c r="AT507"/>
      <c r="AU507"/>
      <c r="AV507"/>
      <c r="AW507"/>
      <c r="AX507"/>
      <c r="AY507"/>
      <c r="AZ507"/>
      <c r="BB507"/>
    </row>
    <row r="508" spans="1:54" x14ac:dyDescent="0.3">
      <c r="A508" s="16"/>
      <c r="B508" s="16"/>
      <c r="C508" s="16"/>
      <c r="D508" s="16"/>
      <c r="E508" s="16"/>
      <c r="F508" s="16"/>
      <c r="G508" s="16"/>
      <c r="H508" s="16"/>
      <c r="I508" s="23"/>
      <c r="J508" s="24"/>
      <c r="K508" s="24"/>
      <c r="L508" s="17"/>
      <c r="M508" s="18"/>
      <c r="N508" s="17"/>
      <c r="O508" s="17"/>
      <c r="P508" s="17"/>
      <c r="Q508" s="17"/>
      <c r="R508" s="21"/>
      <c r="S508" s="20"/>
      <c r="X508" s="1"/>
      <c r="Y508" s="1"/>
      <c r="AN508" s="2"/>
      <c r="AO508" s="2"/>
      <c r="AT508"/>
      <c r="AU508"/>
      <c r="AV508"/>
      <c r="AW508"/>
      <c r="AX508"/>
      <c r="AY508"/>
      <c r="AZ508"/>
      <c r="BB508"/>
    </row>
    <row r="509" spans="1:54" x14ac:dyDescent="0.3">
      <c r="A509" s="16"/>
      <c r="B509" s="16"/>
      <c r="C509" s="16"/>
      <c r="D509" s="16"/>
      <c r="E509" s="16"/>
      <c r="F509" s="16"/>
      <c r="G509" s="16"/>
      <c r="H509" s="16"/>
      <c r="I509" s="23"/>
      <c r="J509" s="24"/>
      <c r="K509" s="24"/>
      <c r="L509" s="17"/>
      <c r="M509" s="18"/>
      <c r="N509" s="17"/>
      <c r="O509" s="17"/>
      <c r="P509" s="17"/>
      <c r="Q509" s="17"/>
      <c r="R509" s="21"/>
      <c r="S509" s="20"/>
      <c r="X509" s="1"/>
      <c r="Y509" s="1"/>
      <c r="AN509" s="2"/>
      <c r="AO509" s="2"/>
      <c r="AR509" s="3"/>
      <c r="AT509"/>
      <c r="AU509"/>
      <c r="AV509"/>
      <c r="AW509"/>
      <c r="AX509"/>
      <c r="AY509"/>
      <c r="AZ509"/>
      <c r="BB509"/>
    </row>
    <row r="510" spans="1:54" x14ac:dyDescent="0.3">
      <c r="A510" s="16"/>
      <c r="B510" s="16"/>
      <c r="C510" s="16"/>
      <c r="D510" s="16"/>
      <c r="E510" s="16"/>
      <c r="F510" s="16"/>
      <c r="G510" s="16"/>
      <c r="H510" s="16"/>
      <c r="I510" s="23"/>
      <c r="J510" s="24"/>
      <c r="K510" s="24"/>
      <c r="L510" s="17"/>
      <c r="M510" s="18"/>
      <c r="N510" s="17"/>
      <c r="O510" s="17"/>
      <c r="P510" s="17"/>
      <c r="Q510" s="17"/>
      <c r="R510" s="21"/>
      <c r="S510" s="20"/>
      <c r="X510" s="1"/>
      <c r="Y510" s="1"/>
      <c r="AN510" s="2"/>
      <c r="AO510" s="2"/>
      <c r="AT510"/>
      <c r="AU510"/>
      <c r="AV510"/>
      <c r="AW510"/>
      <c r="AX510"/>
      <c r="AY510"/>
      <c r="AZ510"/>
      <c r="BB510"/>
    </row>
    <row r="511" spans="1:54" x14ac:dyDescent="0.3">
      <c r="A511" s="16"/>
      <c r="B511" s="16"/>
      <c r="C511" s="16"/>
      <c r="D511" s="16"/>
      <c r="E511" s="16"/>
      <c r="F511" s="16"/>
      <c r="G511" s="16"/>
      <c r="H511" s="16"/>
      <c r="I511" s="23"/>
      <c r="J511" s="24"/>
      <c r="K511" s="24"/>
      <c r="L511" s="17"/>
      <c r="M511" s="18"/>
      <c r="N511" s="17"/>
      <c r="O511" s="17"/>
      <c r="P511" s="17"/>
      <c r="Q511" s="17"/>
      <c r="R511" s="21"/>
      <c r="S511" s="20"/>
      <c r="X511" s="1"/>
      <c r="Y511" s="1"/>
      <c r="AN511" s="2"/>
      <c r="AO511" s="2"/>
      <c r="AT511"/>
      <c r="AU511"/>
      <c r="AV511"/>
      <c r="AW511"/>
      <c r="AX511"/>
      <c r="AY511"/>
      <c r="AZ511"/>
      <c r="BB511"/>
    </row>
    <row r="512" spans="1:54" x14ac:dyDescent="0.3">
      <c r="A512" s="16"/>
      <c r="B512" s="16"/>
      <c r="C512" s="16"/>
      <c r="D512" s="16"/>
      <c r="E512" s="16"/>
      <c r="F512" s="16"/>
      <c r="G512" s="16"/>
      <c r="H512" s="16"/>
      <c r="I512" s="23"/>
      <c r="J512" s="24"/>
      <c r="K512" s="24"/>
      <c r="L512" s="17"/>
      <c r="M512" s="18"/>
      <c r="N512" s="17"/>
      <c r="O512" s="17"/>
      <c r="P512" s="17"/>
      <c r="Q512" s="17"/>
      <c r="R512" s="21"/>
      <c r="S512" s="20"/>
      <c r="X512" s="1"/>
      <c r="Y512" s="1"/>
      <c r="AN512" s="2"/>
      <c r="AO512" s="2"/>
      <c r="AT512"/>
      <c r="AU512"/>
      <c r="AV512"/>
      <c r="AW512"/>
      <c r="AX512"/>
      <c r="AY512"/>
      <c r="AZ512"/>
      <c r="BB512"/>
    </row>
    <row r="513" spans="1:54" x14ac:dyDescent="0.3">
      <c r="A513" s="16"/>
      <c r="B513" s="16"/>
      <c r="C513" s="16"/>
      <c r="D513" s="16"/>
      <c r="E513" s="16"/>
      <c r="F513" s="16"/>
      <c r="G513" s="16"/>
      <c r="H513" s="16"/>
      <c r="I513" s="23"/>
      <c r="J513" s="24"/>
      <c r="K513" s="24"/>
      <c r="L513" s="17"/>
      <c r="M513" s="18"/>
      <c r="N513" s="17"/>
      <c r="O513" s="17"/>
      <c r="P513" s="17"/>
      <c r="Q513" s="17"/>
      <c r="R513" s="21"/>
      <c r="S513" s="20"/>
      <c r="X513" s="1"/>
      <c r="Y513" s="1"/>
      <c r="AN513" s="2"/>
      <c r="AO513" s="2"/>
      <c r="AT513"/>
      <c r="AU513"/>
      <c r="AV513"/>
      <c r="AW513"/>
      <c r="AX513"/>
      <c r="AY513"/>
      <c r="AZ513"/>
      <c r="BB513"/>
    </row>
    <row r="514" spans="1:54" x14ac:dyDescent="0.3">
      <c r="A514" s="16"/>
      <c r="B514" s="16"/>
      <c r="C514" s="16"/>
      <c r="D514" s="16"/>
      <c r="E514" s="16"/>
      <c r="F514" s="16"/>
      <c r="G514" s="16"/>
      <c r="H514" s="16"/>
      <c r="I514" s="23"/>
      <c r="J514" s="24"/>
      <c r="K514" s="24"/>
      <c r="L514" s="17"/>
      <c r="M514" s="18"/>
      <c r="N514" s="17"/>
      <c r="O514" s="17"/>
      <c r="P514" s="17"/>
      <c r="Q514" s="17"/>
      <c r="R514" s="21"/>
      <c r="S514" s="20"/>
      <c r="X514" s="1"/>
      <c r="Y514" s="1"/>
      <c r="AN514" s="2"/>
      <c r="AO514" s="2"/>
      <c r="AT514"/>
      <c r="AU514"/>
      <c r="AV514"/>
      <c r="AW514"/>
      <c r="AX514"/>
      <c r="AY514"/>
      <c r="AZ514"/>
      <c r="BB514"/>
    </row>
    <row r="515" spans="1:54" x14ac:dyDescent="0.3">
      <c r="A515" s="16"/>
      <c r="B515" s="16"/>
      <c r="C515" s="16"/>
      <c r="D515" s="16"/>
      <c r="E515" s="16"/>
      <c r="F515" s="16"/>
      <c r="G515" s="16"/>
      <c r="H515" s="16"/>
      <c r="I515" s="23"/>
      <c r="J515" s="24"/>
      <c r="K515" s="24"/>
      <c r="L515" s="17"/>
      <c r="M515" s="18"/>
      <c r="N515" s="17"/>
      <c r="O515" s="17"/>
      <c r="P515" s="17"/>
      <c r="Q515" s="17"/>
      <c r="R515" s="21"/>
      <c r="S515" s="20"/>
      <c r="X515" s="1"/>
      <c r="Y515" s="1"/>
      <c r="AN515" s="2"/>
      <c r="AO515" s="2"/>
      <c r="AT515"/>
      <c r="AU515"/>
      <c r="AV515"/>
      <c r="AW515"/>
      <c r="AX515"/>
      <c r="AY515"/>
      <c r="AZ515"/>
      <c r="BB515"/>
    </row>
    <row r="516" spans="1:54" x14ac:dyDescent="0.3">
      <c r="A516" s="16"/>
      <c r="B516" s="16"/>
      <c r="C516" s="16"/>
      <c r="D516" s="16"/>
      <c r="E516" s="16"/>
      <c r="F516" s="16"/>
      <c r="G516" s="16"/>
      <c r="H516" s="16"/>
      <c r="I516" s="23"/>
      <c r="J516" s="24"/>
      <c r="K516" s="24"/>
      <c r="L516" s="17"/>
      <c r="M516" s="18"/>
      <c r="N516" s="17"/>
      <c r="O516" s="17"/>
      <c r="P516" s="17"/>
      <c r="Q516" s="17"/>
      <c r="R516" s="21"/>
      <c r="S516" s="20"/>
      <c r="X516" s="1"/>
      <c r="Y516" s="1"/>
      <c r="AN516" s="2"/>
      <c r="AO516" s="2"/>
      <c r="AT516"/>
      <c r="AU516"/>
      <c r="AV516"/>
      <c r="AW516"/>
      <c r="AX516"/>
      <c r="AY516"/>
      <c r="AZ516"/>
      <c r="BB516"/>
    </row>
    <row r="517" spans="1:54" x14ac:dyDescent="0.3">
      <c r="A517" s="16"/>
      <c r="B517" s="16"/>
      <c r="C517" s="16"/>
      <c r="D517" s="16"/>
      <c r="E517" s="16"/>
      <c r="F517" s="16"/>
      <c r="G517" s="16"/>
      <c r="H517" s="16"/>
      <c r="I517" s="23"/>
      <c r="J517" s="24"/>
      <c r="K517" s="24"/>
      <c r="L517" s="17"/>
      <c r="M517" s="18"/>
      <c r="N517" s="17"/>
      <c r="O517" s="17"/>
      <c r="P517" s="17"/>
      <c r="Q517" s="17"/>
      <c r="R517" s="21"/>
      <c r="S517" s="20"/>
      <c r="X517" s="1"/>
      <c r="Y517" s="1"/>
      <c r="AN517" s="2"/>
      <c r="AO517" s="2"/>
      <c r="AT517"/>
      <c r="AU517"/>
      <c r="AV517"/>
      <c r="AW517"/>
      <c r="AX517"/>
      <c r="AY517"/>
      <c r="AZ517"/>
      <c r="BB517"/>
    </row>
    <row r="518" spans="1:54" x14ac:dyDescent="0.3">
      <c r="A518" s="16"/>
      <c r="B518" s="16"/>
      <c r="C518" s="16"/>
      <c r="D518" s="16"/>
      <c r="E518" s="16"/>
      <c r="F518" s="16"/>
      <c r="G518" s="16"/>
      <c r="H518" s="16"/>
      <c r="I518" s="23"/>
      <c r="J518" s="24"/>
      <c r="K518" s="24"/>
      <c r="L518" s="17"/>
      <c r="M518" s="18"/>
      <c r="N518" s="17"/>
      <c r="O518" s="17"/>
      <c r="P518" s="17"/>
      <c r="Q518" s="17"/>
      <c r="R518" s="21"/>
      <c r="S518" s="20"/>
      <c r="X518" s="1"/>
      <c r="Y518" s="1"/>
      <c r="AN518" s="2"/>
      <c r="AO518" s="2"/>
      <c r="AT518"/>
      <c r="AU518"/>
      <c r="AV518"/>
      <c r="AW518"/>
      <c r="AX518"/>
      <c r="AY518"/>
      <c r="AZ518"/>
      <c r="BB518"/>
    </row>
    <row r="519" spans="1:54" x14ac:dyDescent="0.3">
      <c r="A519" s="16"/>
      <c r="B519" s="16"/>
      <c r="C519" s="16"/>
      <c r="D519" s="16"/>
      <c r="E519" s="16"/>
      <c r="F519" s="16"/>
      <c r="G519" s="16"/>
      <c r="H519" s="16"/>
      <c r="I519" s="23"/>
      <c r="J519" s="24"/>
      <c r="K519" s="24"/>
      <c r="L519" s="17"/>
      <c r="M519" s="18"/>
      <c r="N519" s="17"/>
      <c r="O519" s="17"/>
      <c r="P519" s="17"/>
      <c r="Q519" s="17"/>
      <c r="R519" s="21"/>
      <c r="S519" s="20"/>
      <c r="X519" s="1"/>
      <c r="Y519" s="1"/>
      <c r="AN519" s="2"/>
      <c r="AO519" s="2"/>
      <c r="AT519"/>
      <c r="AU519"/>
      <c r="AV519"/>
      <c r="AW519"/>
      <c r="AX519"/>
      <c r="AY519"/>
      <c r="AZ519"/>
      <c r="BB519"/>
    </row>
    <row r="520" spans="1:54" x14ac:dyDescent="0.3">
      <c r="A520" s="16"/>
      <c r="B520" s="16"/>
      <c r="C520" s="16"/>
      <c r="D520" s="16"/>
      <c r="E520" s="16"/>
      <c r="F520" s="16"/>
      <c r="G520" s="16"/>
      <c r="H520" s="16"/>
      <c r="I520" s="23"/>
      <c r="J520" s="24"/>
      <c r="K520" s="24"/>
      <c r="L520" s="17"/>
      <c r="M520" s="18"/>
      <c r="N520" s="17"/>
      <c r="O520" s="17"/>
      <c r="P520" s="17"/>
      <c r="Q520" s="17"/>
      <c r="R520" s="21"/>
      <c r="S520" s="20"/>
      <c r="X520" s="1"/>
      <c r="Y520" s="1"/>
      <c r="AN520" s="2"/>
      <c r="AO520" s="2"/>
      <c r="AT520"/>
      <c r="AU520"/>
      <c r="AV520"/>
      <c r="AW520"/>
      <c r="AX520"/>
      <c r="AY520"/>
      <c r="AZ520"/>
      <c r="BB520"/>
    </row>
    <row r="521" spans="1:54" x14ac:dyDescent="0.3">
      <c r="A521" s="16"/>
      <c r="B521" s="16"/>
      <c r="C521" s="16"/>
      <c r="D521" s="16"/>
      <c r="E521" s="16"/>
      <c r="F521" s="16"/>
      <c r="G521" s="16"/>
      <c r="H521" s="16"/>
      <c r="I521" s="23"/>
      <c r="J521" s="24"/>
      <c r="K521" s="24"/>
      <c r="L521" s="17"/>
      <c r="M521" s="18"/>
      <c r="N521" s="17"/>
      <c r="O521" s="17"/>
      <c r="P521" s="17"/>
      <c r="Q521" s="17"/>
      <c r="R521" s="21"/>
      <c r="S521" s="20"/>
      <c r="X521" s="1"/>
      <c r="Y521" s="1"/>
      <c r="AN521" s="2"/>
      <c r="AO521" s="2"/>
      <c r="AT521"/>
      <c r="AU521"/>
      <c r="AV521"/>
      <c r="AW521"/>
      <c r="AX521"/>
      <c r="AY521"/>
      <c r="AZ521"/>
      <c r="BB521"/>
    </row>
    <row r="522" spans="1:54" x14ac:dyDescent="0.3">
      <c r="A522" s="16"/>
      <c r="B522" s="16"/>
      <c r="C522" s="16"/>
      <c r="D522" s="16"/>
      <c r="E522" s="16"/>
      <c r="F522" s="16"/>
      <c r="G522" s="16"/>
      <c r="H522" s="16"/>
      <c r="I522" s="23"/>
      <c r="J522" s="24"/>
      <c r="K522" s="24"/>
      <c r="L522" s="17"/>
      <c r="M522" s="18"/>
      <c r="N522" s="17"/>
      <c r="O522" s="17"/>
      <c r="P522" s="17"/>
      <c r="Q522" s="17"/>
      <c r="R522" s="21"/>
      <c r="S522" s="20"/>
      <c r="X522" s="1"/>
      <c r="Y522" s="1"/>
      <c r="AN522" s="2"/>
      <c r="AO522" s="2"/>
      <c r="AT522"/>
      <c r="AU522"/>
      <c r="AV522"/>
      <c r="AW522"/>
      <c r="AX522"/>
      <c r="AY522"/>
      <c r="AZ522"/>
      <c r="BB522"/>
    </row>
    <row r="523" spans="1:54" x14ac:dyDescent="0.3">
      <c r="A523" s="16"/>
      <c r="B523" s="16"/>
      <c r="C523" s="16"/>
      <c r="D523" s="16"/>
      <c r="E523" s="16"/>
      <c r="F523" s="16"/>
      <c r="G523" s="16"/>
      <c r="H523" s="16"/>
      <c r="I523" s="23"/>
      <c r="J523" s="24"/>
      <c r="K523" s="24"/>
      <c r="L523" s="17"/>
      <c r="M523" s="18"/>
      <c r="N523" s="17"/>
      <c r="O523" s="17"/>
      <c r="P523" s="17"/>
      <c r="Q523" s="17"/>
      <c r="R523" s="21"/>
      <c r="S523" s="20"/>
      <c r="X523" s="1"/>
      <c r="Y523" s="1"/>
      <c r="AN523" s="2"/>
      <c r="AO523" s="2"/>
      <c r="AT523"/>
      <c r="AU523"/>
      <c r="AV523"/>
      <c r="AW523"/>
      <c r="AX523"/>
      <c r="AY523"/>
      <c r="AZ523"/>
      <c r="BB523"/>
    </row>
    <row r="524" spans="1:54" x14ac:dyDescent="0.3">
      <c r="A524" s="16"/>
      <c r="B524" s="16"/>
      <c r="C524" s="16"/>
      <c r="D524" s="16"/>
      <c r="E524" s="16"/>
      <c r="F524" s="16"/>
      <c r="G524" s="16"/>
      <c r="H524" s="16"/>
      <c r="I524" s="23"/>
      <c r="J524" s="24"/>
      <c r="K524" s="24"/>
      <c r="L524" s="17"/>
      <c r="M524" s="18"/>
      <c r="N524" s="17"/>
      <c r="O524" s="17"/>
      <c r="P524" s="17"/>
      <c r="Q524" s="17"/>
      <c r="R524" s="21"/>
      <c r="S524" s="20"/>
      <c r="X524" s="1"/>
      <c r="Y524" s="1"/>
      <c r="AN524" s="2"/>
      <c r="AO524" s="2"/>
      <c r="AT524"/>
      <c r="AU524"/>
      <c r="AV524"/>
      <c r="AW524"/>
      <c r="AX524"/>
      <c r="AY524"/>
      <c r="AZ524"/>
      <c r="BB524"/>
    </row>
    <row r="525" spans="1:54" x14ac:dyDescent="0.3">
      <c r="A525" s="16"/>
      <c r="B525" s="16"/>
      <c r="C525" s="16"/>
      <c r="D525" s="16"/>
      <c r="E525" s="16"/>
      <c r="F525" s="16"/>
      <c r="G525" s="16"/>
      <c r="H525" s="16"/>
      <c r="I525" s="23"/>
      <c r="J525" s="24"/>
      <c r="K525" s="24"/>
      <c r="L525" s="17"/>
      <c r="M525" s="18"/>
      <c r="N525" s="17"/>
      <c r="O525" s="17"/>
      <c r="P525" s="17"/>
      <c r="Q525" s="17"/>
      <c r="R525" s="21"/>
      <c r="S525" s="20"/>
      <c r="X525" s="1"/>
      <c r="Y525" s="1"/>
      <c r="AN525" s="2"/>
      <c r="AO525" s="2"/>
      <c r="AT525"/>
      <c r="AU525"/>
      <c r="AV525"/>
      <c r="AW525"/>
      <c r="AX525"/>
      <c r="AY525"/>
      <c r="AZ525"/>
      <c r="BB525"/>
    </row>
    <row r="526" spans="1:54" x14ac:dyDescent="0.3">
      <c r="A526" s="16"/>
      <c r="B526" s="16"/>
      <c r="C526" s="16"/>
      <c r="D526" s="16"/>
      <c r="E526" s="16"/>
      <c r="F526" s="16"/>
      <c r="G526" s="16"/>
      <c r="H526" s="16"/>
      <c r="I526" s="23"/>
      <c r="J526" s="24"/>
      <c r="K526" s="24"/>
      <c r="L526" s="17"/>
      <c r="M526" s="18"/>
      <c r="N526" s="17"/>
      <c r="O526" s="17"/>
      <c r="P526" s="17"/>
      <c r="Q526" s="17"/>
      <c r="R526" s="21"/>
      <c r="S526" s="20"/>
      <c r="X526" s="1"/>
      <c r="Y526" s="1"/>
      <c r="AN526" s="2"/>
      <c r="AO526" s="2"/>
      <c r="AT526"/>
      <c r="AU526"/>
      <c r="AV526"/>
      <c r="AW526"/>
      <c r="AX526"/>
      <c r="AY526"/>
      <c r="AZ526"/>
      <c r="BB526"/>
    </row>
    <row r="527" spans="1:54" x14ac:dyDescent="0.3">
      <c r="A527" s="16"/>
      <c r="B527" s="16"/>
      <c r="C527" s="16"/>
      <c r="D527" s="16"/>
      <c r="E527" s="16"/>
      <c r="F527" s="16"/>
      <c r="G527" s="16"/>
      <c r="H527" s="16"/>
      <c r="I527" s="23"/>
      <c r="J527" s="24"/>
      <c r="K527" s="24"/>
      <c r="L527" s="17"/>
      <c r="M527" s="18"/>
      <c r="N527" s="17"/>
      <c r="O527" s="17"/>
      <c r="P527" s="17"/>
      <c r="Q527" s="17"/>
      <c r="R527" s="21"/>
      <c r="S527" s="20"/>
      <c r="X527" s="1"/>
      <c r="Y527" s="1"/>
      <c r="AN527" s="2"/>
      <c r="AO527" s="2"/>
      <c r="AT527"/>
      <c r="AU527"/>
      <c r="AV527"/>
      <c r="AW527"/>
      <c r="AX527"/>
      <c r="AY527"/>
      <c r="AZ527"/>
      <c r="BB527"/>
    </row>
    <row r="528" spans="1:54" x14ac:dyDescent="0.3">
      <c r="A528" s="16"/>
      <c r="B528" s="16"/>
      <c r="C528" s="16"/>
      <c r="D528" s="16"/>
      <c r="E528" s="16"/>
      <c r="F528" s="16"/>
      <c r="G528" s="16"/>
      <c r="H528" s="16"/>
      <c r="I528" s="23"/>
      <c r="J528" s="24"/>
      <c r="K528" s="24"/>
      <c r="L528" s="17"/>
      <c r="M528" s="18"/>
      <c r="N528" s="17"/>
      <c r="O528" s="17"/>
      <c r="P528" s="17"/>
      <c r="Q528" s="17"/>
      <c r="R528" s="21"/>
      <c r="S528" s="20"/>
      <c r="X528" s="1"/>
      <c r="Y528" s="1"/>
      <c r="AN528" s="2"/>
      <c r="AO528" s="2"/>
      <c r="AT528"/>
      <c r="AU528"/>
      <c r="AV528"/>
      <c r="AW528"/>
      <c r="AX528"/>
      <c r="AY528"/>
      <c r="AZ528"/>
      <c r="BB528"/>
    </row>
    <row r="529" spans="1:54" x14ac:dyDescent="0.3">
      <c r="A529" s="16"/>
      <c r="B529" s="16"/>
      <c r="C529" s="16"/>
      <c r="D529" s="16"/>
      <c r="E529" s="16"/>
      <c r="F529" s="16"/>
      <c r="G529" s="16"/>
      <c r="H529" s="16"/>
      <c r="I529" s="23"/>
      <c r="J529" s="24"/>
      <c r="K529" s="24"/>
      <c r="L529" s="17"/>
      <c r="M529" s="18"/>
      <c r="N529" s="17"/>
      <c r="O529" s="17"/>
      <c r="P529" s="17"/>
      <c r="Q529" s="17"/>
      <c r="R529" s="21"/>
      <c r="S529" s="20"/>
      <c r="X529" s="1"/>
      <c r="Y529" s="1"/>
      <c r="AN529" s="2"/>
      <c r="AO529" s="2"/>
      <c r="AT529"/>
      <c r="AU529"/>
      <c r="AV529"/>
      <c r="AW529"/>
      <c r="AX529"/>
      <c r="AY529"/>
      <c r="AZ529"/>
      <c r="BB529"/>
    </row>
    <row r="530" spans="1:54" x14ac:dyDescent="0.3">
      <c r="A530" s="16"/>
      <c r="B530" s="16"/>
      <c r="C530" s="16"/>
      <c r="D530" s="16"/>
      <c r="E530" s="16"/>
      <c r="F530" s="16"/>
      <c r="G530" s="16"/>
      <c r="H530" s="16"/>
      <c r="I530" s="23"/>
      <c r="J530" s="24"/>
      <c r="K530" s="24"/>
      <c r="L530" s="17"/>
      <c r="M530" s="18"/>
      <c r="N530" s="17"/>
      <c r="O530" s="17"/>
      <c r="P530" s="17"/>
      <c r="Q530" s="17"/>
      <c r="R530" s="21"/>
      <c r="S530" s="20"/>
      <c r="X530" s="1"/>
      <c r="Y530" s="1"/>
      <c r="AN530" s="2"/>
      <c r="AO530" s="2"/>
      <c r="AT530"/>
      <c r="AU530"/>
      <c r="AV530"/>
      <c r="AW530"/>
      <c r="AX530"/>
      <c r="AY530"/>
      <c r="AZ530"/>
      <c r="BB530"/>
    </row>
    <row r="531" spans="1:54" x14ac:dyDescent="0.3">
      <c r="A531" s="16"/>
      <c r="B531" s="16"/>
      <c r="C531" s="16"/>
      <c r="D531" s="16"/>
      <c r="E531" s="16"/>
      <c r="F531" s="16"/>
      <c r="G531" s="16"/>
      <c r="H531" s="16"/>
      <c r="I531" s="23"/>
      <c r="J531" s="24"/>
      <c r="K531" s="24"/>
      <c r="L531" s="17"/>
      <c r="M531" s="18"/>
      <c r="N531" s="17"/>
      <c r="O531" s="17"/>
      <c r="P531" s="17"/>
      <c r="Q531" s="17"/>
      <c r="R531" s="21"/>
      <c r="S531" s="20"/>
      <c r="X531" s="1"/>
      <c r="Y531" s="1"/>
      <c r="AN531" s="2"/>
      <c r="AO531" s="2"/>
      <c r="AT531"/>
      <c r="AU531"/>
      <c r="AV531"/>
      <c r="AW531"/>
      <c r="AX531"/>
      <c r="AY531"/>
      <c r="AZ531"/>
      <c r="BB531"/>
    </row>
    <row r="532" spans="1:54" x14ac:dyDescent="0.3">
      <c r="A532" s="16"/>
      <c r="B532" s="16"/>
      <c r="C532" s="16"/>
      <c r="D532" s="16"/>
      <c r="E532" s="16"/>
      <c r="F532" s="16"/>
      <c r="G532" s="16"/>
      <c r="H532" s="16"/>
      <c r="I532" s="23"/>
      <c r="J532" s="24"/>
      <c r="K532" s="24"/>
      <c r="L532" s="17"/>
      <c r="M532" s="18"/>
      <c r="N532" s="17"/>
      <c r="O532" s="17"/>
      <c r="P532" s="17"/>
      <c r="Q532" s="17"/>
      <c r="R532" s="21"/>
      <c r="S532" s="20"/>
      <c r="X532" s="1"/>
      <c r="Y532" s="1"/>
      <c r="AN532" s="2"/>
      <c r="AO532" s="2"/>
      <c r="AT532"/>
      <c r="AU532"/>
      <c r="AV532"/>
      <c r="AW532"/>
      <c r="AX532"/>
      <c r="AY532"/>
      <c r="AZ532"/>
      <c r="BB532"/>
    </row>
    <row r="533" spans="1:54" x14ac:dyDescent="0.3">
      <c r="A533" s="16"/>
      <c r="B533" s="16"/>
      <c r="C533" s="16"/>
      <c r="D533" s="16"/>
      <c r="E533" s="16"/>
      <c r="F533" s="16"/>
      <c r="G533" s="16"/>
      <c r="H533" s="16"/>
      <c r="I533" s="23"/>
      <c r="J533" s="24"/>
      <c r="K533" s="24"/>
      <c r="L533" s="17"/>
      <c r="M533" s="18"/>
      <c r="N533" s="17"/>
      <c r="O533" s="17"/>
      <c r="P533" s="17"/>
      <c r="Q533" s="17"/>
      <c r="R533" s="21"/>
      <c r="S533" s="20"/>
      <c r="X533" s="1"/>
      <c r="Y533" s="1"/>
      <c r="AN533" s="2"/>
      <c r="AO533" s="2"/>
      <c r="AT533"/>
      <c r="AU533"/>
      <c r="AV533"/>
      <c r="AW533"/>
      <c r="AX533"/>
      <c r="AY533"/>
      <c r="AZ533"/>
      <c r="BB533"/>
    </row>
    <row r="534" spans="1:54" x14ac:dyDescent="0.3">
      <c r="A534" s="16"/>
      <c r="B534" s="16"/>
      <c r="C534" s="16"/>
      <c r="D534" s="16"/>
      <c r="E534" s="16"/>
      <c r="F534" s="16"/>
      <c r="G534" s="16"/>
      <c r="H534" s="16"/>
      <c r="I534" s="23"/>
      <c r="J534" s="24"/>
      <c r="K534" s="24"/>
      <c r="L534" s="17"/>
      <c r="M534" s="18"/>
      <c r="N534" s="17"/>
      <c r="O534" s="17"/>
      <c r="P534" s="17"/>
      <c r="Q534" s="17"/>
      <c r="R534" s="21"/>
      <c r="S534" s="20"/>
      <c r="X534" s="1"/>
      <c r="Y534" s="1"/>
      <c r="AN534" s="2"/>
      <c r="AO534" s="2"/>
      <c r="AT534"/>
      <c r="AU534"/>
      <c r="AV534"/>
      <c r="AW534"/>
      <c r="AX534"/>
      <c r="AY534"/>
      <c r="AZ534"/>
      <c r="BB534"/>
    </row>
    <row r="535" spans="1:54" x14ac:dyDescent="0.3">
      <c r="A535" s="16"/>
      <c r="B535" s="16"/>
      <c r="C535" s="16"/>
      <c r="D535" s="16"/>
      <c r="E535" s="16"/>
      <c r="F535" s="16"/>
      <c r="G535" s="16"/>
      <c r="H535" s="16"/>
      <c r="I535" s="23"/>
      <c r="J535" s="24"/>
      <c r="K535" s="24"/>
      <c r="L535" s="17"/>
      <c r="M535" s="18"/>
      <c r="N535" s="17"/>
      <c r="O535" s="17"/>
      <c r="P535" s="17"/>
      <c r="Q535" s="17"/>
      <c r="R535" s="21"/>
      <c r="S535" s="20"/>
      <c r="X535" s="1"/>
      <c r="Y535" s="1"/>
      <c r="AN535" s="2"/>
      <c r="AO535" s="2"/>
      <c r="AT535"/>
      <c r="AU535"/>
      <c r="AV535"/>
      <c r="AW535"/>
      <c r="AX535"/>
      <c r="AY535"/>
      <c r="AZ535"/>
      <c r="BB535"/>
    </row>
    <row r="536" spans="1:54" x14ac:dyDescent="0.3">
      <c r="A536" s="16"/>
      <c r="B536" s="16"/>
      <c r="C536" s="16"/>
      <c r="D536" s="16"/>
      <c r="E536" s="16"/>
      <c r="F536" s="16"/>
      <c r="G536" s="16"/>
      <c r="H536" s="16"/>
      <c r="I536" s="23"/>
      <c r="J536" s="24"/>
      <c r="K536" s="24"/>
      <c r="L536" s="17"/>
      <c r="M536" s="18"/>
      <c r="N536" s="17"/>
      <c r="O536" s="17"/>
      <c r="P536" s="17"/>
      <c r="Q536" s="17"/>
      <c r="R536" s="21"/>
      <c r="S536" s="20"/>
      <c r="X536" s="1"/>
      <c r="Y536" s="1"/>
      <c r="AN536" s="2"/>
      <c r="AO536" s="2"/>
      <c r="AT536"/>
      <c r="AU536"/>
      <c r="AV536"/>
      <c r="AW536"/>
      <c r="AX536"/>
      <c r="AY536"/>
      <c r="AZ536"/>
      <c r="BB536"/>
    </row>
    <row r="537" spans="1:54" x14ac:dyDescent="0.3">
      <c r="A537" s="16"/>
      <c r="B537" s="16"/>
      <c r="C537" s="16"/>
      <c r="D537" s="16"/>
      <c r="E537" s="16"/>
      <c r="F537" s="16"/>
      <c r="G537" s="16"/>
      <c r="H537" s="16"/>
      <c r="I537" s="23"/>
      <c r="J537" s="24"/>
      <c r="K537" s="24"/>
      <c r="L537" s="17"/>
      <c r="M537" s="18"/>
      <c r="N537" s="17"/>
      <c r="O537" s="17"/>
      <c r="P537" s="17"/>
      <c r="Q537" s="17"/>
      <c r="R537" s="21"/>
      <c r="S537" s="20"/>
      <c r="X537" s="1"/>
      <c r="Y537" s="1"/>
      <c r="AN537" s="2"/>
      <c r="AO537" s="2"/>
      <c r="AT537"/>
      <c r="AU537"/>
      <c r="AV537"/>
      <c r="AW537"/>
      <c r="AX537"/>
      <c r="AY537"/>
      <c r="AZ537"/>
      <c r="BB537"/>
    </row>
    <row r="538" spans="1:54" x14ac:dyDescent="0.3">
      <c r="A538" s="16"/>
      <c r="B538" s="16"/>
      <c r="C538" s="16"/>
      <c r="D538" s="16"/>
      <c r="E538" s="16"/>
      <c r="F538" s="16"/>
      <c r="G538" s="16"/>
      <c r="H538" s="16"/>
      <c r="I538" s="23"/>
      <c r="J538" s="24"/>
      <c r="K538" s="24"/>
      <c r="L538" s="17"/>
      <c r="M538" s="18"/>
      <c r="N538" s="17"/>
      <c r="O538" s="17"/>
      <c r="P538" s="17"/>
      <c r="Q538" s="17"/>
      <c r="R538" s="21"/>
      <c r="S538" s="20"/>
      <c r="X538" s="1"/>
      <c r="Y538" s="1"/>
      <c r="AN538" s="2"/>
      <c r="AO538" s="2"/>
      <c r="AT538"/>
      <c r="AU538"/>
      <c r="AV538"/>
      <c r="AW538"/>
      <c r="AX538"/>
      <c r="AY538"/>
      <c r="AZ538"/>
      <c r="BB538"/>
    </row>
    <row r="539" spans="1:54" x14ac:dyDescent="0.3">
      <c r="A539" s="16"/>
      <c r="B539" s="16"/>
      <c r="C539" s="16"/>
      <c r="D539" s="16"/>
      <c r="E539" s="16"/>
      <c r="F539" s="16"/>
      <c r="G539" s="16"/>
      <c r="H539" s="16"/>
      <c r="I539" s="23"/>
      <c r="J539" s="24"/>
      <c r="K539" s="24"/>
      <c r="L539" s="17"/>
      <c r="M539" s="18"/>
      <c r="N539" s="17"/>
      <c r="O539" s="17"/>
      <c r="P539" s="17"/>
      <c r="Q539" s="17"/>
      <c r="R539" s="21"/>
      <c r="S539" s="20"/>
      <c r="X539" s="1"/>
      <c r="Y539" s="1"/>
      <c r="AN539" s="2"/>
      <c r="AO539" s="2"/>
      <c r="AT539"/>
      <c r="AU539"/>
      <c r="AV539"/>
      <c r="AW539"/>
      <c r="AX539"/>
      <c r="AY539"/>
      <c r="AZ539"/>
      <c r="BB539"/>
    </row>
    <row r="540" spans="1:54" x14ac:dyDescent="0.3">
      <c r="A540" s="16"/>
      <c r="B540" s="16"/>
      <c r="C540" s="16"/>
      <c r="D540" s="16"/>
      <c r="E540" s="16"/>
      <c r="F540" s="16"/>
      <c r="G540" s="16"/>
      <c r="H540" s="16"/>
      <c r="I540" s="23"/>
      <c r="J540" s="24"/>
      <c r="K540" s="24"/>
      <c r="L540" s="17"/>
      <c r="M540" s="18"/>
      <c r="N540" s="17"/>
      <c r="O540" s="17"/>
      <c r="P540" s="17"/>
      <c r="Q540" s="17"/>
      <c r="R540" s="21"/>
      <c r="S540" s="20"/>
      <c r="X540" s="1"/>
      <c r="Y540" s="1"/>
      <c r="AN540" s="2"/>
      <c r="AO540" s="2"/>
      <c r="AT540"/>
      <c r="AU540"/>
      <c r="AV540"/>
      <c r="AW540"/>
      <c r="AX540"/>
      <c r="AY540"/>
      <c r="AZ540"/>
      <c r="BB540"/>
    </row>
    <row r="541" spans="1:54" x14ac:dyDescent="0.3">
      <c r="A541" s="16"/>
      <c r="B541" s="16"/>
      <c r="C541" s="16"/>
      <c r="D541" s="16"/>
      <c r="E541" s="16"/>
      <c r="F541" s="16"/>
      <c r="G541" s="16"/>
      <c r="H541" s="16"/>
      <c r="I541" s="23"/>
      <c r="J541" s="24"/>
      <c r="K541" s="24"/>
      <c r="L541" s="17"/>
      <c r="M541" s="18"/>
      <c r="N541" s="17"/>
      <c r="O541" s="17"/>
      <c r="P541" s="17"/>
      <c r="Q541" s="17"/>
      <c r="R541" s="21"/>
      <c r="S541" s="20"/>
      <c r="X541" s="1"/>
      <c r="Y541" s="1"/>
      <c r="AN541" s="2"/>
      <c r="AO541" s="2"/>
      <c r="AT541"/>
      <c r="AU541"/>
      <c r="AV541"/>
      <c r="AW541"/>
      <c r="AX541"/>
      <c r="AY541"/>
      <c r="AZ541"/>
      <c r="BB541"/>
    </row>
    <row r="542" spans="1:54" x14ac:dyDescent="0.3">
      <c r="A542" s="16"/>
      <c r="B542" s="16"/>
      <c r="C542" s="16"/>
      <c r="D542" s="16"/>
      <c r="E542" s="16"/>
      <c r="F542" s="16"/>
      <c r="G542" s="16"/>
      <c r="H542" s="16"/>
      <c r="I542" s="23"/>
      <c r="J542" s="24"/>
      <c r="K542" s="24"/>
      <c r="L542" s="17"/>
      <c r="M542" s="18"/>
      <c r="N542" s="17"/>
      <c r="O542" s="17"/>
      <c r="P542" s="17"/>
      <c r="Q542" s="17"/>
      <c r="R542" s="21"/>
      <c r="S542" s="20"/>
      <c r="X542" s="1"/>
      <c r="Y542" s="1"/>
      <c r="AN542" s="2"/>
      <c r="AO542" s="2"/>
      <c r="AT542"/>
      <c r="AU542"/>
      <c r="AV542"/>
      <c r="AW542"/>
      <c r="AX542"/>
      <c r="AY542"/>
      <c r="AZ542"/>
      <c r="BB542"/>
    </row>
    <row r="543" spans="1:54" x14ac:dyDescent="0.3">
      <c r="A543" s="16"/>
      <c r="B543" s="16"/>
      <c r="C543" s="16"/>
      <c r="D543" s="16"/>
      <c r="E543" s="16"/>
      <c r="F543" s="16"/>
      <c r="G543" s="16"/>
      <c r="H543" s="16"/>
      <c r="I543" s="23"/>
      <c r="J543" s="24"/>
      <c r="K543" s="24"/>
      <c r="L543" s="17"/>
      <c r="M543" s="18"/>
      <c r="N543" s="17"/>
      <c r="O543" s="17"/>
      <c r="P543" s="17"/>
      <c r="Q543" s="17"/>
      <c r="R543" s="21"/>
      <c r="S543" s="20"/>
      <c r="X543" s="1"/>
      <c r="Y543" s="1"/>
      <c r="AN543" s="2"/>
      <c r="AO543" s="2"/>
      <c r="AT543"/>
      <c r="AU543"/>
      <c r="AV543"/>
      <c r="AW543"/>
      <c r="AX543"/>
      <c r="AY543"/>
      <c r="AZ543"/>
      <c r="BB543"/>
    </row>
    <row r="544" spans="1:54" x14ac:dyDescent="0.3">
      <c r="A544" s="16"/>
      <c r="B544" s="16"/>
      <c r="C544" s="16"/>
      <c r="D544" s="16"/>
      <c r="E544" s="16"/>
      <c r="F544" s="16"/>
      <c r="G544" s="16"/>
      <c r="H544" s="16"/>
      <c r="I544" s="23"/>
      <c r="J544" s="24"/>
      <c r="K544" s="24"/>
      <c r="L544" s="17"/>
      <c r="M544" s="18"/>
      <c r="N544" s="17"/>
      <c r="O544" s="17"/>
      <c r="P544" s="17"/>
      <c r="Q544" s="17"/>
      <c r="R544" s="21"/>
      <c r="S544" s="20"/>
      <c r="T544" s="3"/>
      <c r="X544" s="1"/>
      <c r="Y544" s="1"/>
      <c r="AN544" s="2"/>
      <c r="AO544" s="2"/>
      <c r="AT544"/>
      <c r="AU544"/>
      <c r="AV544"/>
      <c r="AW544"/>
      <c r="AX544"/>
      <c r="AY544"/>
      <c r="AZ544"/>
      <c r="BB544"/>
    </row>
    <row r="545" spans="1:81" x14ac:dyDescent="0.3">
      <c r="A545" s="16"/>
      <c r="B545" s="16"/>
      <c r="C545" s="16"/>
      <c r="D545" s="16"/>
      <c r="E545" s="16"/>
      <c r="F545" s="16"/>
      <c r="G545" s="16"/>
      <c r="H545" s="16"/>
      <c r="I545" s="23"/>
      <c r="J545" s="24"/>
      <c r="K545" s="24"/>
      <c r="L545" s="17"/>
      <c r="M545" s="18"/>
      <c r="N545" s="17"/>
      <c r="O545" s="17"/>
      <c r="P545" s="17"/>
      <c r="Q545" s="17"/>
      <c r="R545" s="21"/>
      <c r="S545" s="20"/>
      <c r="T545" s="3"/>
      <c r="X545" s="1"/>
      <c r="Y545" s="1"/>
      <c r="AN545" s="2"/>
      <c r="AO545" s="2"/>
      <c r="AT545"/>
      <c r="AU545"/>
      <c r="AV545"/>
      <c r="AW545"/>
      <c r="AX545"/>
      <c r="AY545"/>
      <c r="AZ545"/>
      <c r="BB545"/>
    </row>
    <row r="546" spans="1:81" x14ac:dyDescent="0.3">
      <c r="A546" s="16"/>
      <c r="B546" s="16"/>
      <c r="C546" s="16"/>
      <c r="D546" s="16"/>
      <c r="E546" s="16"/>
      <c r="F546" s="16"/>
      <c r="G546" s="16"/>
      <c r="H546" s="16"/>
      <c r="I546" s="23"/>
      <c r="J546" s="24"/>
      <c r="K546" s="24"/>
      <c r="L546" s="17"/>
      <c r="M546" s="18"/>
      <c r="N546" s="17"/>
      <c r="O546" s="17"/>
      <c r="P546" s="17"/>
      <c r="Q546" s="17"/>
      <c r="R546" s="21"/>
      <c r="S546" s="20"/>
      <c r="T546" s="3"/>
      <c r="X546" s="1"/>
      <c r="Y546" s="1"/>
      <c r="AN546" s="2"/>
      <c r="AO546" s="2"/>
      <c r="AT546"/>
      <c r="AU546"/>
      <c r="AV546"/>
      <c r="AW546"/>
      <c r="AX546"/>
      <c r="AY546"/>
      <c r="AZ546"/>
      <c r="BB546"/>
    </row>
    <row r="547" spans="1:81" x14ac:dyDescent="0.3">
      <c r="A547" s="16"/>
      <c r="B547" s="16"/>
      <c r="C547" s="16"/>
      <c r="D547" s="16"/>
      <c r="E547" s="16"/>
      <c r="F547" s="16"/>
      <c r="G547" s="16"/>
      <c r="H547" s="16"/>
      <c r="I547" s="23"/>
      <c r="J547" s="24"/>
      <c r="K547" s="24"/>
      <c r="L547" s="17"/>
      <c r="M547" s="18"/>
      <c r="N547" s="17"/>
      <c r="O547" s="17"/>
      <c r="P547" s="17"/>
      <c r="Q547" s="17"/>
      <c r="R547" s="21"/>
      <c r="S547" s="20"/>
      <c r="T547" s="3"/>
      <c r="X547" s="1"/>
      <c r="Y547" s="1"/>
      <c r="AN547" s="2"/>
      <c r="AO547" s="2"/>
      <c r="AT547"/>
      <c r="AU547"/>
      <c r="AV547"/>
      <c r="AW547"/>
      <c r="AX547"/>
      <c r="AY547"/>
      <c r="AZ547"/>
      <c r="BB547"/>
      <c r="CC547" s="3"/>
    </row>
    <row r="548" spans="1:81" x14ac:dyDescent="0.3">
      <c r="A548" s="16"/>
      <c r="B548" s="16"/>
      <c r="C548" s="16"/>
      <c r="D548" s="16"/>
      <c r="E548" s="16"/>
      <c r="F548" s="16"/>
      <c r="G548" s="16"/>
      <c r="H548" s="16"/>
      <c r="I548" s="23"/>
      <c r="J548" s="24"/>
      <c r="K548" s="24"/>
      <c r="L548" s="17"/>
      <c r="M548" s="18"/>
      <c r="N548" s="17"/>
      <c r="O548" s="17"/>
      <c r="P548" s="17"/>
      <c r="Q548" s="17"/>
      <c r="R548" s="21"/>
      <c r="S548" s="20"/>
      <c r="X548" s="1"/>
      <c r="Y548" s="1"/>
      <c r="AN548" s="2"/>
      <c r="AO548" s="2"/>
      <c r="AT548"/>
      <c r="AU548"/>
      <c r="AV548"/>
      <c r="AW548"/>
      <c r="AX548"/>
      <c r="AY548"/>
      <c r="AZ548"/>
      <c r="BB548"/>
    </row>
    <row r="549" spans="1:81" x14ac:dyDescent="0.3">
      <c r="A549" s="16"/>
      <c r="B549" s="16"/>
      <c r="C549" s="16"/>
      <c r="D549" s="16"/>
      <c r="E549" s="16"/>
      <c r="F549" s="16"/>
      <c r="G549" s="16"/>
      <c r="H549" s="16"/>
      <c r="I549" s="23"/>
      <c r="J549" s="24"/>
      <c r="K549" s="24"/>
      <c r="L549" s="17"/>
      <c r="M549" s="18"/>
      <c r="N549" s="17"/>
      <c r="O549" s="17"/>
      <c r="P549" s="17"/>
      <c r="Q549" s="17"/>
      <c r="R549" s="21"/>
      <c r="S549" s="20"/>
      <c r="X549" s="1"/>
      <c r="Y549" s="1"/>
      <c r="AN549" s="2"/>
      <c r="AO549" s="2"/>
      <c r="AT549"/>
      <c r="AU549"/>
      <c r="AV549"/>
      <c r="AW549"/>
      <c r="AX549"/>
      <c r="AY549"/>
      <c r="AZ549"/>
      <c r="BB549"/>
    </row>
    <row r="550" spans="1:81" x14ac:dyDescent="0.3">
      <c r="A550" s="16"/>
      <c r="B550" s="16"/>
      <c r="C550" s="16"/>
      <c r="D550" s="16"/>
      <c r="E550" s="16"/>
      <c r="F550" s="16"/>
      <c r="G550" s="16"/>
      <c r="H550" s="16"/>
      <c r="I550" s="23"/>
      <c r="J550" s="24"/>
      <c r="K550" s="24"/>
      <c r="L550" s="17"/>
      <c r="M550" s="18"/>
      <c r="N550" s="17"/>
      <c r="O550" s="17"/>
      <c r="P550" s="17"/>
      <c r="Q550" s="17"/>
      <c r="R550" s="21"/>
      <c r="S550" s="20"/>
      <c r="X550" s="1"/>
      <c r="Y550" s="1"/>
      <c r="AN550" s="2"/>
      <c r="AO550" s="2"/>
      <c r="AT550"/>
      <c r="AU550"/>
      <c r="AV550"/>
      <c r="AW550"/>
      <c r="AX550"/>
      <c r="AY550"/>
      <c r="AZ550"/>
      <c r="BB550"/>
    </row>
    <row r="551" spans="1:81" x14ac:dyDescent="0.3">
      <c r="A551" s="16"/>
      <c r="B551" s="16"/>
      <c r="C551" s="16"/>
      <c r="D551" s="16"/>
      <c r="E551" s="16"/>
      <c r="F551" s="16"/>
      <c r="G551" s="16"/>
      <c r="H551" s="16"/>
      <c r="I551" s="23"/>
      <c r="J551" s="24"/>
      <c r="K551" s="24"/>
      <c r="L551" s="17"/>
      <c r="M551" s="18"/>
      <c r="N551" s="17"/>
      <c r="O551" s="17"/>
      <c r="P551" s="17"/>
      <c r="Q551" s="17"/>
      <c r="R551" s="21"/>
      <c r="S551" s="20"/>
      <c r="X551" s="1"/>
      <c r="Y551" s="1"/>
      <c r="AN551" s="2"/>
      <c r="AO551" s="2"/>
      <c r="AT551"/>
      <c r="AU551"/>
      <c r="AV551"/>
      <c r="AW551"/>
      <c r="AX551"/>
      <c r="AY551"/>
      <c r="AZ551"/>
      <c r="BB551"/>
    </row>
    <row r="552" spans="1:81" x14ac:dyDescent="0.3">
      <c r="A552" s="16"/>
      <c r="B552" s="16"/>
      <c r="C552" s="16"/>
      <c r="D552" s="16"/>
      <c r="E552" s="16"/>
      <c r="F552" s="16"/>
      <c r="G552" s="16"/>
      <c r="H552" s="16"/>
      <c r="I552" s="23"/>
      <c r="J552" s="24"/>
      <c r="K552" s="24"/>
      <c r="L552" s="17"/>
      <c r="M552" s="18"/>
      <c r="N552" s="17"/>
      <c r="O552" s="17"/>
      <c r="P552" s="17"/>
      <c r="Q552" s="17"/>
      <c r="R552" s="21"/>
      <c r="S552" s="20"/>
      <c r="X552" s="1"/>
      <c r="Y552" s="1"/>
      <c r="AN552" s="2"/>
      <c r="AO552" s="2"/>
      <c r="AT552"/>
      <c r="AU552"/>
      <c r="AV552"/>
      <c r="AW552"/>
      <c r="AX552"/>
      <c r="AY552"/>
      <c r="AZ552"/>
      <c r="BB552"/>
    </row>
    <row r="553" spans="1:81" x14ac:dyDescent="0.3">
      <c r="A553" s="16"/>
      <c r="B553" s="16"/>
      <c r="C553" s="16"/>
      <c r="D553" s="16"/>
      <c r="E553" s="16"/>
      <c r="F553" s="16"/>
      <c r="G553" s="16"/>
      <c r="H553" s="16"/>
      <c r="I553" s="23"/>
      <c r="J553" s="24"/>
      <c r="K553" s="24"/>
      <c r="L553" s="17"/>
      <c r="M553" s="18"/>
      <c r="N553" s="17"/>
      <c r="O553" s="17"/>
      <c r="P553" s="17"/>
      <c r="Q553" s="17"/>
      <c r="R553" s="21"/>
      <c r="S553" s="20"/>
      <c r="X553" s="1"/>
      <c r="Y553" s="1"/>
      <c r="AN553" s="2"/>
      <c r="AO553" s="2"/>
      <c r="AT553"/>
      <c r="AU553"/>
      <c r="AV553"/>
      <c r="AW553"/>
      <c r="AX553"/>
      <c r="AY553"/>
      <c r="AZ553"/>
      <c r="BB553"/>
    </row>
    <row r="554" spans="1:81" x14ac:dyDescent="0.3">
      <c r="A554" s="16"/>
      <c r="B554" s="16"/>
      <c r="C554" s="16"/>
      <c r="D554" s="16"/>
      <c r="E554" s="16"/>
      <c r="F554" s="16"/>
      <c r="G554" s="16"/>
      <c r="H554" s="16"/>
      <c r="I554" s="23"/>
      <c r="J554" s="24"/>
      <c r="K554" s="24"/>
      <c r="L554" s="17"/>
      <c r="M554" s="18"/>
      <c r="N554" s="17"/>
      <c r="O554" s="17"/>
      <c r="P554" s="17"/>
      <c r="Q554" s="17"/>
      <c r="R554" s="21"/>
      <c r="S554" s="20"/>
      <c r="X554" s="1"/>
      <c r="Y554" s="1"/>
      <c r="AN554" s="2"/>
      <c r="AO554" s="2"/>
      <c r="AQ554" s="3"/>
      <c r="AR554" s="3"/>
      <c r="AT554"/>
      <c r="AU554"/>
      <c r="AV554"/>
      <c r="AW554"/>
      <c r="AX554"/>
      <c r="AY554"/>
      <c r="AZ554"/>
      <c r="BB554"/>
    </row>
    <row r="555" spans="1:81" x14ac:dyDescent="0.3">
      <c r="A555" s="16"/>
      <c r="B555" s="16"/>
      <c r="C555" s="16"/>
      <c r="D555" s="16"/>
      <c r="E555" s="16"/>
      <c r="F555" s="16"/>
      <c r="G555" s="16"/>
      <c r="H555" s="16"/>
      <c r="I555" s="23"/>
      <c r="J555" s="24"/>
      <c r="K555" s="24"/>
      <c r="L555" s="17"/>
      <c r="M555" s="18"/>
      <c r="N555" s="17"/>
      <c r="O555" s="17"/>
      <c r="P555" s="17"/>
      <c r="Q555" s="17"/>
      <c r="R555" s="21"/>
      <c r="S555" s="20"/>
      <c r="X555" s="1"/>
      <c r="Y555" s="1"/>
      <c r="AN555" s="2"/>
      <c r="AO555" s="2"/>
      <c r="AT555"/>
      <c r="AU555"/>
      <c r="AV555"/>
      <c r="AW555"/>
      <c r="AX555"/>
      <c r="AY555"/>
      <c r="AZ555"/>
      <c r="BB555"/>
    </row>
    <row r="556" spans="1:81" x14ac:dyDescent="0.3">
      <c r="A556" s="16"/>
      <c r="B556" s="16"/>
      <c r="C556" s="16"/>
      <c r="D556" s="16"/>
      <c r="E556" s="16"/>
      <c r="F556" s="16"/>
      <c r="G556" s="16"/>
      <c r="H556" s="16"/>
      <c r="I556" s="23"/>
      <c r="J556" s="24"/>
      <c r="K556" s="24"/>
      <c r="L556" s="17"/>
      <c r="M556" s="18"/>
      <c r="N556" s="17"/>
      <c r="O556" s="17"/>
      <c r="P556" s="17"/>
      <c r="Q556" s="17"/>
      <c r="R556" s="21"/>
      <c r="S556" s="20"/>
      <c r="X556" s="1"/>
      <c r="Y556" s="1"/>
      <c r="AN556" s="2"/>
      <c r="AO556" s="2"/>
      <c r="AT556"/>
      <c r="AU556"/>
      <c r="AV556"/>
      <c r="AW556"/>
      <c r="AX556"/>
      <c r="AY556"/>
      <c r="AZ556"/>
      <c r="BB556"/>
    </row>
    <row r="557" spans="1:81" x14ac:dyDescent="0.3">
      <c r="A557" s="16"/>
      <c r="B557" s="16"/>
      <c r="C557" s="16"/>
      <c r="D557" s="16"/>
      <c r="E557" s="16"/>
      <c r="F557" s="16"/>
      <c r="G557" s="16"/>
      <c r="H557" s="16"/>
      <c r="I557" s="23"/>
      <c r="J557" s="24"/>
      <c r="K557" s="24"/>
      <c r="L557" s="17"/>
      <c r="M557" s="18"/>
      <c r="N557" s="17"/>
      <c r="O557" s="17"/>
      <c r="P557" s="17"/>
      <c r="Q557" s="17"/>
      <c r="R557" s="21"/>
      <c r="S557" s="20"/>
      <c r="X557" s="1"/>
      <c r="Y557" s="1"/>
      <c r="AN557" s="2"/>
      <c r="AO557" s="2"/>
      <c r="AT557"/>
      <c r="AU557"/>
      <c r="AV557"/>
      <c r="AW557"/>
      <c r="AX557"/>
      <c r="AY557"/>
      <c r="AZ557"/>
      <c r="BB557"/>
    </row>
    <row r="558" spans="1:81" x14ac:dyDescent="0.3">
      <c r="A558" s="16"/>
      <c r="B558" s="16"/>
      <c r="C558" s="16"/>
      <c r="D558" s="16"/>
      <c r="E558" s="16"/>
      <c r="F558" s="16"/>
      <c r="G558" s="16"/>
      <c r="H558" s="16"/>
      <c r="I558" s="23"/>
      <c r="J558" s="24"/>
      <c r="K558" s="24"/>
      <c r="L558" s="17"/>
      <c r="M558" s="18"/>
      <c r="N558" s="17"/>
      <c r="O558" s="17"/>
      <c r="P558" s="17"/>
      <c r="Q558" s="17"/>
      <c r="R558" s="21"/>
      <c r="S558" s="20"/>
      <c r="X558" s="1"/>
      <c r="Y558" s="1"/>
      <c r="AN558" s="2"/>
      <c r="AO558" s="2"/>
      <c r="AT558"/>
      <c r="AU558"/>
      <c r="AV558"/>
      <c r="AW558"/>
      <c r="AX558"/>
      <c r="AY558"/>
      <c r="AZ558"/>
      <c r="BB558"/>
    </row>
    <row r="559" spans="1:81" x14ac:dyDescent="0.3">
      <c r="A559" s="16"/>
      <c r="B559" s="16"/>
      <c r="C559" s="16"/>
      <c r="D559" s="16"/>
      <c r="E559" s="16"/>
      <c r="F559" s="16"/>
      <c r="G559" s="16"/>
      <c r="H559" s="16"/>
      <c r="I559" s="23"/>
      <c r="J559" s="24"/>
      <c r="K559" s="24"/>
      <c r="L559" s="17"/>
      <c r="M559" s="18"/>
      <c r="N559" s="17"/>
      <c r="O559" s="17"/>
      <c r="P559" s="17"/>
      <c r="Q559" s="17"/>
      <c r="R559" s="21"/>
      <c r="S559" s="20"/>
      <c r="X559" s="1"/>
      <c r="Y559" s="1"/>
      <c r="AN559" s="2"/>
      <c r="AO559" s="2"/>
      <c r="AT559"/>
      <c r="AU559"/>
      <c r="AV559"/>
      <c r="AW559"/>
      <c r="AX559"/>
      <c r="AY559"/>
      <c r="AZ559"/>
      <c r="BB559"/>
    </row>
    <row r="560" spans="1:81" x14ac:dyDescent="0.3">
      <c r="A560" s="16"/>
      <c r="B560" s="16"/>
      <c r="C560" s="16"/>
      <c r="D560" s="16"/>
      <c r="E560" s="16"/>
      <c r="F560" s="16"/>
      <c r="G560" s="16"/>
      <c r="H560" s="16"/>
      <c r="I560" s="23"/>
      <c r="J560" s="24"/>
      <c r="K560" s="24"/>
      <c r="L560" s="17"/>
      <c r="M560" s="18"/>
      <c r="N560" s="17"/>
      <c r="O560" s="17"/>
      <c r="P560" s="17"/>
      <c r="Q560" s="17"/>
      <c r="R560" s="21"/>
      <c r="S560" s="20"/>
      <c r="X560" s="1"/>
      <c r="Y560" s="1"/>
      <c r="AN560" s="2"/>
      <c r="AO560" s="2"/>
      <c r="AT560"/>
      <c r="AU560"/>
      <c r="AV560"/>
      <c r="AW560"/>
      <c r="AX560"/>
      <c r="AY560"/>
      <c r="AZ560"/>
      <c r="BB560"/>
    </row>
    <row r="561" spans="1:54" x14ac:dyDescent="0.3">
      <c r="A561" s="16"/>
      <c r="B561" s="16"/>
      <c r="C561" s="16"/>
      <c r="D561" s="16"/>
      <c r="E561" s="16"/>
      <c r="F561" s="16"/>
      <c r="G561" s="16"/>
      <c r="H561" s="16"/>
      <c r="I561" s="23"/>
      <c r="J561" s="24"/>
      <c r="K561" s="24"/>
      <c r="L561" s="17"/>
      <c r="M561" s="18"/>
      <c r="N561" s="17"/>
      <c r="O561" s="17"/>
      <c r="P561" s="17"/>
      <c r="Q561" s="17"/>
      <c r="R561" s="21"/>
      <c r="S561" s="20"/>
      <c r="X561" s="1"/>
      <c r="Y561" s="1"/>
      <c r="AN561" s="2"/>
      <c r="AO561" s="2"/>
      <c r="AT561"/>
      <c r="AU561"/>
      <c r="AV561"/>
      <c r="AW561"/>
      <c r="AX561"/>
      <c r="AY561"/>
      <c r="AZ561"/>
      <c r="BB561"/>
    </row>
    <row r="562" spans="1:54" x14ac:dyDescent="0.3">
      <c r="A562" s="16"/>
      <c r="B562" s="16"/>
      <c r="C562" s="16"/>
      <c r="D562" s="16"/>
      <c r="E562" s="16"/>
      <c r="F562" s="16"/>
      <c r="G562" s="16"/>
      <c r="H562" s="16"/>
      <c r="I562" s="23"/>
      <c r="J562" s="24"/>
      <c r="K562" s="24"/>
      <c r="L562" s="17"/>
      <c r="M562" s="18"/>
      <c r="N562" s="17"/>
      <c r="O562" s="17"/>
      <c r="P562" s="17"/>
      <c r="Q562" s="17"/>
      <c r="R562" s="21"/>
      <c r="S562" s="20"/>
      <c r="X562" s="1"/>
      <c r="Y562" s="1"/>
      <c r="AN562" s="2"/>
      <c r="AO562" s="2"/>
      <c r="AT562"/>
      <c r="AU562"/>
      <c r="AV562"/>
      <c r="AW562"/>
      <c r="AX562"/>
      <c r="AY562"/>
      <c r="AZ562"/>
      <c r="BB562"/>
    </row>
    <row r="563" spans="1:54" x14ac:dyDescent="0.3">
      <c r="A563" s="16"/>
      <c r="B563" s="16"/>
      <c r="C563" s="16"/>
      <c r="D563" s="16"/>
      <c r="E563" s="16"/>
      <c r="F563" s="16"/>
      <c r="G563" s="16"/>
      <c r="H563" s="16"/>
      <c r="I563" s="23"/>
      <c r="J563" s="24"/>
      <c r="K563" s="24"/>
      <c r="L563" s="17"/>
      <c r="M563" s="18"/>
      <c r="N563" s="17"/>
      <c r="O563" s="17"/>
      <c r="P563" s="17"/>
      <c r="Q563" s="17"/>
      <c r="R563" s="21"/>
      <c r="S563" s="20"/>
      <c r="X563" s="1"/>
      <c r="Y563" s="1"/>
      <c r="AN563" s="2"/>
      <c r="AO563" s="2"/>
      <c r="AT563"/>
      <c r="AU563"/>
      <c r="AV563"/>
      <c r="AW563"/>
      <c r="AX563"/>
      <c r="AY563"/>
      <c r="AZ563"/>
      <c r="BB563"/>
    </row>
    <row r="564" spans="1:54" x14ac:dyDescent="0.3">
      <c r="A564" s="16"/>
      <c r="B564" s="16"/>
      <c r="C564" s="16"/>
      <c r="D564" s="16"/>
      <c r="E564" s="16"/>
      <c r="F564" s="16"/>
      <c r="G564" s="16"/>
      <c r="H564" s="16"/>
      <c r="I564" s="23"/>
      <c r="J564" s="24"/>
      <c r="K564" s="24"/>
      <c r="L564" s="17"/>
      <c r="M564" s="18"/>
      <c r="N564" s="17"/>
      <c r="O564" s="17"/>
      <c r="P564" s="17"/>
      <c r="Q564" s="17"/>
      <c r="R564" s="21"/>
      <c r="S564" s="20"/>
      <c r="X564" s="1"/>
      <c r="Y564" s="1"/>
      <c r="AN564" s="2"/>
      <c r="AO564" s="2"/>
      <c r="AT564"/>
      <c r="AU564"/>
      <c r="AV564"/>
      <c r="AW564"/>
      <c r="AX564"/>
      <c r="AY564"/>
      <c r="AZ564"/>
      <c r="BB564"/>
    </row>
    <row r="565" spans="1:54" x14ac:dyDescent="0.3">
      <c r="A565" s="16"/>
      <c r="B565" s="16"/>
      <c r="C565" s="16"/>
      <c r="D565" s="16"/>
      <c r="E565" s="16"/>
      <c r="F565" s="16"/>
      <c r="G565" s="16"/>
      <c r="H565" s="16"/>
      <c r="I565" s="23"/>
      <c r="J565" s="24"/>
      <c r="K565" s="24"/>
      <c r="L565" s="17"/>
      <c r="M565" s="18"/>
      <c r="N565" s="17"/>
      <c r="O565" s="17"/>
      <c r="P565" s="17"/>
      <c r="Q565" s="17"/>
      <c r="R565" s="21"/>
      <c r="S565" s="20"/>
      <c r="X565" s="1"/>
      <c r="Y565" s="1"/>
      <c r="AN565" s="2"/>
      <c r="AO565" s="2"/>
      <c r="AT565"/>
      <c r="AU565"/>
      <c r="AV565"/>
      <c r="AW565"/>
      <c r="AX565"/>
      <c r="AY565"/>
      <c r="AZ565"/>
      <c r="BB565"/>
    </row>
    <row r="566" spans="1:54" x14ac:dyDescent="0.3">
      <c r="A566" s="16"/>
      <c r="B566" s="16"/>
      <c r="C566" s="16"/>
      <c r="D566" s="16"/>
      <c r="E566" s="16"/>
      <c r="F566" s="16"/>
      <c r="G566" s="16"/>
      <c r="H566" s="16"/>
      <c r="I566" s="23"/>
      <c r="J566" s="24"/>
      <c r="K566" s="24"/>
      <c r="L566" s="17"/>
      <c r="M566" s="18"/>
      <c r="N566" s="17"/>
      <c r="O566" s="17"/>
      <c r="P566" s="17"/>
      <c r="Q566" s="17"/>
      <c r="R566" s="21"/>
      <c r="S566" s="20"/>
      <c r="X566" s="1"/>
      <c r="Y566" s="1"/>
      <c r="AN566" s="2"/>
      <c r="AO566" s="2"/>
      <c r="AT566"/>
      <c r="AU566"/>
      <c r="AV566"/>
      <c r="AW566"/>
      <c r="AX566"/>
      <c r="AY566"/>
      <c r="AZ566"/>
      <c r="BB566"/>
    </row>
    <row r="567" spans="1:54" x14ac:dyDescent="0.3">
      <c r="A567" s="16"/>
      <c r="B567" s="16"/>
      <c r="C567" s="16"/>
      <c r="D567" s="16"/>
      <c r="E567" s="16"/>
      <c r="F567" s="16"/>
      <c r="G567" s="16"/>
      <c r="H567" s="16"/>
      <c r="I567" s="23"/>
      <c r="J567" s="24"/>
      <c r="K567" s="24"/>
      <c r="L567" s="17"/>
      <c r="M567" s="18"/>
      <c r="N567" s="17"/>
      <c r="O567" s="17"/>
      <c r="P567" s="17"/>
      <c r="Q567" s="17"/>
      <c r="R567" s="21"/>
      <c r="S567" s="20"/>
      <c r="X567" s="1"/>
      <c r="Y567" s="1"/>
      <c r="AN567" s="2"/>
      <c r="AO567" s="2"/>
      <c r="AT567"/>
      <c r="AU567"/>
      <c r="AV567"/>
      <c r="AW567"/>
      <c r="AX567"/>
      <c r="AY567"/>
      <c r="AZ567"/>
      <c r="BB567"/>
    </row>
    <row r="568" spans="1:54" x14ac:dyDescent="0.3">
      <c r="A568" s="16"/>
      <c r="B568" s="16"/>
      <c r="C568" s="16"/>
      <c r="D568" s="16"/>
      <c r="E568" s="16"/>
      <c r="F568" s="16"/>
      <c r="G568" s="16"/>
      <c r="H568" s="16"/>
      <c r="I568" s="23"/>
      <c r="J568" s="24"/>
      <c r="K568" s="24"/>
      <c r="L568" s="17"/>
      <c r="M568" s="18"/>
      <c r="N568" s="17"/>
      <c r="O568" s="17"/>
      <c r="P568" s="17"/>
      <c r="Q568" s="17"/>
      <c r="R568" s="21"/>
      <c r="S568" s="20"/>
      <c r="X568" s="1"/>
      <c r="Y568" s="1"/>
      <c r="AN568" s="2"/>
      <c r="AO568" s="2"/>
      <c r="AT568"/>
      <c r="AU568"/>
      <c r="AV568"/>
      <c r="AW568"/>
      <c r="AX568"/>
      <c r="AY568"/>
      <c r="AZ568"/>
      <c r="BB568"/>
    </row>
    <row r="569" spans="1:54" x14ac:dyDescent="0.3">
      <c r="A569" s="16"/>
      <c r="B569" s="16"/>
      <c r="C569" s="16"/>
      <c r="D569" s="16"/>
      <c r="E569" s="16"/>
      <c r="F569" s="16"/>
      <c r="G569" s="16"/>
      <c r="H569" s="16"/>
      <c r="I569" s="23"/>
      <c r="J569" s="24"/>
      <c r="K569" s="24"/>
      <c r="L569" s="17"/>
      <c r="M569" s="18"/>
      <c r="N569" s="17"/>
      <c r="O569" s="17"/>
      <c r="P569" s="17"/>
      <c r="Q569" s="17"/>
      <c r="R569" s="21"/>
      <c r="S569" s="20"/>
      <c r="X569" s="1"/>
      <c r="Y569" s="1"/>
      <c r="AN569" s="2"/>
      <c r="AO569" s="2"/>
      <c r="AT569"/>
      <c r="AU569"/>
      <c r="AV569"/>
      <c r="AW569"/>
      <c r="AX569"/>
      <c r="AY569"/>
      <c r="AZ569"/>
      <c r="BB569"/>
    </row>
    <row r="570" spans="1:54" x14ac:dyDescent="0.3">
      <c r="A570" s="16"/>
      <c r="B570" s="16"/>
      <c r="C570" s="16"/>
      <c r="D570" s="16"/>
      <c r="E570" s="16"/>
      <c r="F570" s="16"/>
      <c r="G570" s="16"/>
      <c r="H570" s="16"/>
      <c r="I570" s="23"/>
      <c r="J570" s="24"/>
      <c r="K570" s="24"/>
      <c r="L570" s="17"/>
      <c r="M570" s="18"/>
      <c r="N570" s="17"/>
      <c r="O570" s="17"/>
      <c r="P570" s="17"/>
      <c r="Q570" s="17"/>
      <c r="R570" s="21"/>
      <c r="S570" s="20"/>
      <c r="X570" s="1"/>
      <c r="Y570" s="1"/>
      <c r="AN570" s="2"/>
      <c r="AO570" s="2"/>
      <c r="AT570"/>
      <c r="AU570"/>
      <c r="AV570"/>
      <c r="AW570"/>
      <c r="AX570"/>
      <c r="AY570"/>
      <c r="AZ570"/>
      <c r="BB570"/>
    </row>
    <row r="571" spans="1:54" x14ac:dyDescent="0.3">
      <c r="A571" s="16"/>
      <c r="B571" s="16"/>
      <c r="C571" s="16"/>
      <c r="D571" s="16"/>
      <c r="E571" s="16"/>
      <c r="F571" s="16"/>
      <c r="G571" s="16"/>
      <c r="H571" s="16"/>
      <c r="I571" s="23"/>
      <c r="J571" s="24"/>
      <c r="K571" s="24"/>
      <c r="L571" s="17"/>
      <c r="M571" s="18"/>
      <c r="N571" s="17"/>
      <c r="O571" s="17"/>
      <c r="P571" s="17"/>
      <c r="Q571" s="17"/>
      <c r="R571" s="21"/>
      <c r="S571" s="20"/>
      <c r="X571" s="1"/>
      <c r="Y571" s="1"/>
      <c r="AN571" s="2"/>
      <c r="AO571" s="2"/>
      <c r="AT571"/>
      <c r="AU571"/>
      <c r="AV571"/>
      <c r="AW571"/>
      <c r="AX571"/>
      <c r="AY571"/>
      <c r="AZ571"/>
      <c r="BB571"/>
    </row>
    <row r="572" spans="1:54" x14ac:dyDescent="0.3">
      <c r="A572" s="16"/>
      <c r="B572" s="16"/>
      <c r="C572" s="16"/>
      <c r="D572" s="16"/>
      <c r="E572" s="16"/>
      <c r="F572" s="16"/>
      <c r="G572" s="16"/>
      <c r="H572" s="16"/>
      <c r="I572" s="23"/>
      <c r="J572" s="24"/>
      <c r="K572" s="24"/>
      <c r="L572" s="17"/>
      <c r="M572" s="18"/>
      <c r="N572" s="17"/>
      <c r="O572" s="17"/>
      <c r="P572" s="17"/>
      <c r="Q572" s="17"/>
      <c r="R572" s="21"/>
      <c r="S572" s="20"/>
      <c r="X572" s="1"/>
      <c r="Y572" s="1"/>
      <c r="AN572" s="2"/>
      <c r="AO572" s="2"/>
      <c r="AT572"/>
      <c r="AU572"/>
      <c r="AV572"/>
      <c r="AW572"/>
      <c r="AX572"/>
      <c r="AY572"/>
      <c r="AZ572"/>
      <c r="BB572"/>
    </row>
    <row r="573" spans="1:54" x14ac:dyDescent="0.3">
      <c r="A573" s="16"/>
      <c r="B573" s="16"/>
      <c r="C573" s="16"/>
      <c r="D573" s="16"/>
      <c r="E573" s="16"/>
      <c r="F573" s="16"/>
      <c r="G573" s="16"/>
      <c r="H573" s="16"/>
      <c r="I573" s="23"/>
      <c r="J573" s="24"/>
      <c r="K573" s="24"/>
      <c r="L573" s="17"/>
      <c r="M573" s="18"/>
      <c r="N573" s="17"/>
      <c r="O573" s="17"/>
      <c r="P573" s="17"/>
      <c r="Q573" s="17"/>
      <c r="R573" s="21"/>
      <c r="S573" s="20"/>
      <c r="X573" s="1"/>
      <c r="Y573" s="1"/>
      <c r="AN573" s="2"/>
      <c r="AO573" s="2"/>
      <c r="AT573"/>
      <c r="AU573"/>
      <c r="AV573"/>
      <c r="AW573"/>
      <c r="AX573"/>
      <c r="AY573"/>
      <c r="AZ573"/>
      <c r="BB573"/>
    </row>
    <row r="574" spans="1:54" x14ac:dyDescent="0.3">
      <c r="A574" s="16"/>
      <c r="B574" s="16"/>
      <c r="C574" s="16"/>
      <c r="D574" s="16"/>
      <c r="E574" s="16"/>
      <c r="F574" s="16"/>
      <c r="G574" s="16"/>
      <c r="H574" s="16"/>
      <c r="I574" s="23"/>
      <c r="J574" s="24"/>
      <c r="K574" s="24"/>
      <c r="L574" s="17"/>
      <c r="M574" s="18"/>
      <c r="N574" s="17"/>
      <c r="O574" s="17"/>
      <c r="P574" s="17"/>
      <c r="Q574" s="17"/>
      <c r="R574" s="21"/>
      <c r="S574" s="20"/>
      <c r="X574" s="1"/>
      <c r="Y574" s="1"/>
      <c r="AN574" s="2"/>
      <c r="AO574" s="2"/>
      <c r="AT574"/>
      <c r="AU574"/>
      <c r="AV574"/>
      <c r="AW574"/>
      <c r="AX574"/>
      <c r="AY574"/>
      <c r="AZ574"/>
      <c r="BB574"/>
    </row>
    <row r="575" spans="1:54" x14ac:dyDescent="0.3">
      <c r="A575" s="16"/>
      <c r="B575" s="16"/>
      <c r="C575" s="16"/>
      <c r="D575" s="16"/>
      <c r="E575" s="16"/>
      <c r="F575" s="16"/>
      <c r="G575" s="16"/>
      <c r="H575" s="16"/>
      <c r="I575" s="23"/>
      <c r="J575" s="24"/>
      <c r="K575" s="24"/>
      <c r="L575" s="17"/>
      <c r="M575" s="18"/>
      <c r="N575" s="17"/>
      <c r="O575" s="17"/>
      <c r="P575" s="17"/>
      <c r="Q575" s="17"/>
      <c r="R575" s="21"/>
      <c r="S575" s="20"/>
      <c r="X575" s="1"/>
      <c r="Y575" s="1"/>
      <c r="AN575" s="2"/>
      <c r="AO575" s="2"/>
      <c r="AT575"/>
      <c r="AU575"/>
      <c r="AV575"/>
      <c r="AW575"/>
      <c r="AX575"/>
      <c r="AY575"/>
      <c r="AZ575"/>
      <c r="BB575"/>
    </row>
    <row r="576" spans="1:54" x14ac:dyDescent="0.3">
      <c r="A576" s="16"/>
      <c r="B576" s="16"/>
      <c r="C576" s="16"/>
      <c r="D576" s="16"/>
      <c r="E576" s="16"/>
      <c r="F576" s="16"/>
      <c r="G576" s="16"/>
      <c r="H576" s="16"/>
      <c r="I576" s="23"/>
      <c r="J576" s="24"/>
      <c r="K576" s="24"/>
      <c r="L576" s="17"/>
      <c r="M576" s="18"/>
      <c r="N576" s="17"/>
      <c r="O576" s="17"/>
      <c r="P576" s="17"/>
      <c r="Q576" s="17"/>
      <c r="R576" s="21"/>
      <c r="S576" s="20"/>
      <c r="X576" s="1"/>
      <c r="Y576" s="1"/>
      <c r="AN576" s="2"/>
      <c r="AO576" s="2"/>
      <c r="AT576"/>
      <c r="AU576"/>
      <c r="AV576"/>
      <c r="AW576"/>
      <c r="AX576"/>
      <c r="AY576"/>
      <c r="AZ576"/>
      <c r="BB576"/>
    </row>
    <row r="577" spans="1:54" x14ac:dyDescent="0.3">
      <c r="A577" s="16"/>
      <c r="B577" s="16"/>
      <c r="C577" s="16"/>
      <c r="D577" s="16"/>
      <c r="E577" s="16"/>
      <c r="F577" s="16"/>
      <c r="G577" s="16"/>
      <c r="H577" s="16"/>
      <c r="I577" s="23"/>
      <c r="J577" s="24"/>
      <c r="K577" s="24"/>
      <c r="L577" s="17"/>
      <c r="M577" s="18"/>
      <c r="N577" s="17"/>
      <c r="O577" s="17"/>
      <c r="P577" s="17"/>
      <c r="Q577" s="17"/>
      <c r="R577" s="21"/>
      <c r="S577" s="20"/>
      <c r="X577" s="1"/>
      <c r="Y577" s="1"/>
      <c r="AN577" s="2"/>
      <c r="AO577" s="2"/>
      <c r="AT577"/>
      <c r="AU577"/>
      <c r="AV577"/>
      <c r="AW577"/>
      <c r="AX577"/>
      <c r="AY577"/>
      <c r="AZ577"/>
      <c r="BB577"/>
    </row>
    <row r="578" spans="1:54" x14ac:dyDescent="0.3">
      <c r="A578" s="16"/>
      <c r="B578" s="16"/>
      <c r="C578" s="16"/>
      <c r="D578" s="16"/>
      <c r="E578" s="16"/>
      <c r="F578" s="16"/>
      <c r="G578" s="16"/>
      <c r="H578" s="16"/>
      <c r="I578" s="23"/>
      <c r="J578" s="24"/>
      <c r="K578" s="24"/>
      <c r="L578" s="17"/>
      <c r="M578" s="18"/>
      <c r="N578" s="17"/>
      <c r="O578" s="17"/>
      <c r="P578" s="17"/>
      <c r="Q578" s="17"/>
      <c r="R578" s="21"/>
      <c r="S578" s="20"/>
      <c r="X578" s="1"/>
      <c r="Y578" s="1"/>
      <c r="AN578" s="2"/>
      <c r="AO578" s="2"/>
      <c r="AT578"/>
      <c r="AU578"/>
      <c r="AV578"/>
      <c r="AW578"/>
      <c r="AX578"/>
      <c r="AY578"/>
      <c r="AZ578"/>
      <c r="BB578"/>
    </row>
    <row r="579" spans="1:54" x14ac:dyDescent="0.3">
      <c r="A579" s="16"/>
      <c r="B579" s="16"/>
      <c r="C579" s="16"/>
      <c r="D579" s="16"/>
      <c r="E579" s="16"/>
      <c r="F579" s="16"/>
      <c r="G579" s="16"/>
      <c r="H579" s="16"/>
      <c r="I579" s="23"/>
      <c r="J579" s="24"/>
      <c r="K579" s="24"/>
      <c r="L579" s="17"/>
      <c r="M579" s="18"/>
      <c r="N579" s="17"/>
      <c r="O579" s="17"/>
      <c r="P579" s="17"/>
      <c r="Q579" s="17"/>
      <c r="R579" s="21"/>
      <c r="S579" s="20"/>
      <c r="X579" s="1"/>
      <c r="Y579" s="1"/>
      <c r="AN579" s="2"/>
      <c r="AO579" s="2"/>
      <c r="AT579"/>
      <c r="AU579"/>
      <c r="AV579"/>
      <c r="AW579"/>
      <c r="AX579"/>
      <c r="AY579"/>
      <c r="AZ579"/>
      <c r="BB579"/>
    </row>
    <row r="580" spans="1:54" x14ac:dyDescent="0.3">
      <c r="A580" s="16"/>
      <c r="B580" s="16"/>
      <c r="C580" s="16"/>
      <c r="D580" s="16"/>
      <c r="E580" s="16"/>
      <c r="F580" s="16"/>
      <c r="G580" s="16"/>
      <c r="H580" s="16"/>
      <c r="I580" s="23"/>
      <c r="J580" s="24"/>
      <c r="K580" s="24"/>
      <c r="L580" s="17"/>
      <c r="M580" s="18"/>
      <c r="N580" s="17"/>
      <c r="O580" s="17"/>
      <c r="P580" s="17"/>
      <c r="Q580" s="17"/>
      <c r="R580" s="21"/>
      <c r="S580" s="20"/>
      <c r="X580" s="1"/>
      <c r="Y580" s="1"/>
      <c r="AN580" s="2"/>
      <c r="AO580" s="2"/>
      <c r="AT580"/>
      <c r="AU580"/>
      <c r="AV580"/>
      <c r="AW580"/>
      <c r="AX580"/>
      <c r="AY580"/>
      <c r="AZ580"/>
      <c r="BB580"/>
    </row>
    <row r="581" spans="1:54" x14ac:dyDescent="0.3">
      <c r="A581" s="16"/>
      <c r="B581" s="16"/>
      <c r="C581" s="16"/>
      <c r="D581" s="16"/>
      <c r="E581" s="16"/>
      <c r="F581" s="16"/>
      <c r="G581" s="16"/>
      <c r="H581" s="16"/>
      <c r="I581" s="23"/>
      <c r="J581" s="24"/>
      <c r="K581" s="24"/>
      <c r="L581" s="17"/>
      <c r="M581" s="18"/>
      <c r="N581" s="17"/>
      <c r="O581" s="17"/>
      <c r="P581" s="17"/>
      <c r="Q581" s="17"/>
      <c r="R581" s="21"/>
      <c r="S581" s="20"/>
      <c r="X581" s="1"/>
      <c r="Y581" s="1"/>
      <c r="AN581" s="2"/>
      <c r="AO581" s="2"/>
      <c r="AT581"/>
      <c r="AU581"/>
      <c r="AV581"/>
      <c r="AW581"/>
      <c r="AX581"/>
      <c r="AY581"/>
      <c r="AZ581"/>
      <c r="BB581"/>
    </row>
    <row r="582" spans="1:54" x14ac:dyDescent="0.3">
      <c r="A582" s="16"/>
      <c r="B582" s="16"/>
      <c r="C582" s="16"/>
      <c r="D582" s="16"/>
      <c r="E582" s="16"/>
      <c r="F582" s="16"/>
      <c r="G582" s="16"/>
      <c r="H582" s="16"/>
      <c r="I582" s="23"/>
      <c r="J582" s="24"/>
      <c r="K582" s="24"/>
      <c r="L582" s="17"/>
      <c r="M582" s="18"/>
      <c r="N582" s="17"/>
      <c r="O582" s="17"/>
      <c r="P582" s="17"/>
      <c r="Q582" s="17"/>
      <c r="R582" s="21"/>
      <c r="S582" s="20"/>
      <c r="X582" s="1"/>
      <c r="Y582" s="1"/>
      <c r="AN582" s="2"/>
      <c r="AO582" s="2"/>
      <c r="AT582"/>
      <c r="AU582"/>
      <c r="AV582"/>
      <c r="AW582"/>
      <c r="AX582"/>
      <c r="AY582"/>
      <c r="AZ582"/>
      <c r="BB582"/>
    </row>
    <row r="583" spans="1:54" x14ac:dyDescent="0.3">
      <c r="A583" s="16"/>
      <c r="B583" s="16"/>
      <c r="C583" s="16"/>
      <c r="D583" s="16"/>
      <c r="E583" s="16"/>
      <c r="F583" s="16"/>
      <c r="G583" s="16"/>
      <c r="H583" s="16"/>
      <c r="I583" s="23"/>
      <c r="J583" s="24"/>
      <c r="K583" s="24"/>
      <c r="L583" s="17"/>
      <c r="M583" s="18"/>
      <c r="N583" s="17"/>
      <c r="O583" s="17"/>
      <c r="P583" s="17"/>
      <c r="Q583" s="17"/>
      <c r="R583" s="21"/>
      <c r="S583" s="20"/>
      <c r="X583" s="1"/>
      <c r="Y583" s="1"/>
      <c r="AN583" s="2"/>
      <c r="AO583" s="2"/>
      <c r="AT583"/>
      <c r="AU583"/>
      <c r="AV583"/>
      <c r="AW583"/>
      <c r="AX583"/>
      <c r="AY583"/>
      <c r="AZ583"/>
      <c r="BB583"/>
    </row>
    <row r="584" spans="1:54" x14ac:dyDescent="0.3">
      <c r="A584" s="16"/>
      <c r="B584" s="16"/>
      <c r="C584" s="16"/>
      <c r="D584" s="16"/>
      <c r="E584" s="16"/>
      <c r="F584" s="16"/>
      <c r="G584" s="16"/>
      <c r="H584" s="16"/>
      <c r="I584" s="23"/>
      <c r="J584" s="24"/>
      <c r="K584" s="24"/>
      <c r="L584" s="17"/>
      <c r="M584" s="18"/>
      <c r="N584" s="17"/>
      <c r="O584" s="17"/>
      <c r="P584" s="17"/>
      <c r="Q584" s="17"/>
      <c r="R584" s="21"/>
      <c r="S584" s="20"/>
      <c r="X584" s="1"/>
      <c r="Y584" s="1"/>
      <c r="AN584" s="2"/>
      <c r="AO584" s="2"/>
      <c r="AT584"/>
      <c r="AU584"/>
      <c r="AV584"/>
      <c r="AW584"/>
      <c r="AX584"/>
      <c r="AY584"/>
      <c r="AZ584"/>
      <c r="BB584"/>
    </row>
    <row r="585" spans="1:54" x14ac:dyDescent="0.3">
      <c r="A585" s="16"/>
      <c r="B585" s="16"/>
      <c r="C585" s="16"/>
      <c r="D585" s="16"/>
      <c r="E585" s="16"/>
      <c r="F585" s="16"/>
      <c r="G585" s="16"/>
      <c r="H585" s="16"/>
      <c r="I585" s="23"/>
      <c r="J585" s="24"/>
      <c r="K585" s="24"/>
      <c r="L585" s="17"/>
      <c r="M585" s="18"/>
      <c r="N585" s="17"/>
      <c r="O585" s="17"/>
      <c r="P585" s="17"/>
      <c r="Q585" s="17"/>
      <c r="R585" s="21"/>
      <c r="S585" s="20"/>
      <c r="X585" s="1"/>
      <c r="Y585" s="1"/>
      <c r="AN585" s="2"/>
      <c r="AO585" s="2"/>
      <c r="AT585"/>
      <c r="AU585"/>
      <c r="AV585"/>
      <c r="AW585"/>
      <c r="AX585"/>
      <c r="AY585"/>
      <c r="AZ585"/>
      <c r="BB585"/>
    </row>
    <row r="586" spans="1:54" x14ac:dyDescent="0.3">
      <c r="A586" s="16"/>
      <c r="B586" s="16"/>
      <c r="C586" s="16"/>
      <c r="D586" s="16"/>
      <c r="E586" s="16"/>
      <c r="F586" s="16"/>
      <c r="G586" s="16"/>
      <c r="H586" s="16"/>
      <c r="I586" s="23"/>
      <c r="J586" s="24"/>
      <c r="K586" s="24"/>
      <c r="L586" s="17"/>
      <c r="M586" s="18"/>
      <c r="N586" s="17"/>
      <c r="O586" s="17"/>
      <c r="P586" s="17"/>
      <c r="Q586" s="17"/>
      <c r="R586" s="21"/>
      <c r="S586" s="20"/>
      <c r="X586" s="1"/>
      <c r="Y586" s="1"/>
      <c r="AN586" s="2"/>
      <c r="AO586" s="2"/>
      <c r="AT586"/>
      <c r="AU586"/>
      <c r="AV586"/>
      <c r="AW586"/>
      <c r="AX586"/>
      <c r="AY586"/>
      <c r="AZ586"/>
      <c r="BB586"/>
    </row>
    <row r="587" spans="1:54" x14ac:dyDescent="0.3">
      <c r="A587" s="16"/>
      <c r="B587" s="16"/>
      <c r="C587" s="16"/>
      <c r="D587" s="16"/>
      <c r="E587" s="16"/>
      <c r="F587" s="16"/>
      <c r="G587" s="16"/>
      <c r="H587" s="16"/>
      <c r="I587" s="23"/>
      <c r="J587" s="24"/>
      <c r="K587" s="24"/>
      <c r="L587" s="17"/>
      <c r="M587" s="18"/>
      <c r="N587" s="17"/>
      <c r="O587" s="17"/>
      <c r="P587" s="17"/>
      <c r="Q587" s="17"/>
      <c r="R587" s="21"/>
      <c r="S587" s="20"/>
      <c r="X587" s="1"/>
      <c r="Y587" s="1"/>
      <c r="AN587" s="2"/>
      <c r="AO587" s="2"/>
      <c r="AT587"/>
      <c r="AU587"/>
      <c r="AV587"/>
      <c r="AW587"/>
      <c r="AX587"/>
      <c r="AY587"/>
      <c r="AZ587"/>
      <c r="BB587"/>
    </row>
    <row r="588" spans="1:54" x14ac:dyDescent="0.3">
      <c r="A588" s="16"/>
      <c r="B588" s="16"/>
      <c r="C588" s="16"/>
      <c r="D588" s="16"/>
      <c r="E588" s="16"/>
      <c r="F588" s="16"/>
      <c r="G588" s="16"/>
      <c r="H588" s="16"/>
      <c r="I588" s="23"/>
      <c r="J588" s="24"/>
      <c r="K588" s="24"/>
      <c r="L588" s="17"/>
      <c r="M588" s="18"/>
      <c r="N588" s="17"/>
      <c r="O588" s="17"/>
      <c r="P588" s="17"/>
      <c r="Q588" s="17"/>
      <c r="R588" s="21"/>
      <c r="S588" s="20"/>
      <c r="X588" s="1"/>
      <c r="Y588" s="1"/>
      <c r="AN588" s="2"/>
      <c r="AO588" s="2"/>
      <c r="AT588"/>
      <c r="AU588"/>
      <c r="AV588"/>
      <c r="AW588"/>
      <c r="AX588"/>
      <c r="AY588"/>
      <c r="AZ588"/>
      <c r="BB588"/>
    </row>
    <row r="589" spans="1:54" x14ac:dyDescent="0.3">
      <c r="A589" s="16"/>
      <c r="B589" s="16"/>
      <c r="C589" s="16"/>
      <c r="D589" s="16"/>
      <c r="E589" s="16"/>
      <c r="F589" s="16"/>
      <c r="G589" s="16"/>
      <c r="H589" s="16"/>
      <c r="I589" s="23"/>
      <c r="J589" s="24"/>
      <c r="K589" s="24"/>
      <c r="L589" s="17"/>
      <c r="M589" s="18"/>
      <c r="N589" s="17"/>
      <c r="O589" s="17"/>
      <c r="P589" s="17"/>
      <c r="Q589" s="17"/>
      <c r="R589" s="21"/>
      <c r="S589" s="20"/>
      <c r="X589" s="1"/>
      <c r="Y589" s="1"/>
      <c r="AN589" s="2"/>
      <c r="AO589" s="2"/>
      <c r="AT589"/>
      <c r="AU589"/>
      <c r="AV589"/>
      <c r="AW589"/>
      <c r="AX589"/>
      <c r="AY589"/>
      <c r="AZ589"/>
      <c r="BB589"/>
    </row>
    <row r="590" spans="1:54" x14ac:dyDescent="0.3">
      <c r="A590" s="16"/>
      <c r="B590" s="16"/>
      <c r="C590" s="16"/>
      <c r="D590" s="16"/>
      <c r="E590" s="16"/>
      <c r="F590" s="16"/>
      <c r="G590" s="16"/>
      <c r="H590" s="16"/>
      <c r="I590" s="23"/>
      <c r="J590" s="24"/>
      <c r="K590" s="24"/>
      <c r="L590" s="17"/>
      <c r="M590" s="18"/>
      <c r="N590" s="17"/>
      <c r="O590" s="17"/>
      <c r="P590" s="17"/>
      <c r="Q590" s="17"/>
      <c r="R590" s="21"/>
      <c r="S590" s="20"/>
      <c r="X590" s="1"/>
      <c r="Y590" s="1"/>
      <c r="AN590" s="2"/>
      <c r="AO590" s="2"/>
      <c r="AT590"/>
      <c r="AU590"/>
      <c r="AV590"/>
      <c r="AW590"/>
      <c r="AX590"/>
      <c r="AY590"/>
      <c r="AZ590"/>
      <c r="BB590"/>
    </row>
    <row r="591" spans="1:54" x14ac:dyDescent="0.3">
      <c r="A591" s="16"/>
      <c r="B591" s="16"/>
      <c r="C591" s="16"/>
      <c r="D591" s="16"/>
      <c r="E591" s="16"/>
      <c r="F591" s="16"/>
      <c r="G591" s="16"/>
      <c r="H591" s="16"/>
      <c r="I591" s="23"/>
      <c r="J591" s="24"/>
      <c r="K591" s="24"/>
      <c r="L591" s="17"/>
      <c r="M591" s="18"/>
      <c r="N591" s="17"/>
      <c r="O591" s="17"/>
      <c r="P591" s="17"/>
      <c r="Q591" s="17"/>
      <c r="R591" s="21"/>
      <c r="S591" s="20"/>
      <c r="X591" s="1"/>
      <c r="Y591" s="1"/>
      <c r="AN591" s="2"/>
      <c r="AO591" s="2"/>
      <c r="AT591"/>
      <c r="AU591"/>
      <c r="AV591"/>
      <c r="AW591"/>
      <c r="AX591"/>
      <c r="AY591"/>
      <c r="AZ591"/>
      <c r="BB591"/>
    </row>
    <row r="592" spans="1:54" x14ac:dyDescent="0.3">
      <c r="A592" s="16"/>
      <c r="B592" s="16"/>
      <c r="C592" s="16"/>
      <c r="D592" s="16"/>
      <c r="E592" s="16"/>
      <c r="F592" s="16"/>
      <c r="G592" s="16"/>
      <c r="H592" s="16"/>
      <c r="I592" s="23"/>
      <c r="J592" s="24"/>
      <c r="K592" s="24"/>
      <c r="L592" s="17"/>
      <c r="M592" s="18"/>
      <c r="N592" s="17"/>
      <c r="O592" s="17"/>
      <c r="P592" s="17"/>
      <c r="Q592" s="17"/>
      <c r="R592" s="21"/>
      <c r="S592" s="20"/>
      <c r="X592" s="1"/>
      <c r="Y592" s="1"/>
      <c r="AN592" s="2"/>
      <c r="AO592" s="2"/>
      <c r="AT592"/>
      <c r="AU592"/>
      <c r="AV592"/>
      <c r="AW592"/>
      <c r="AX592"/>
      <c r="AY592"/>
      <c r="AZ592"/>
      <c r="BB592"/>
    </row>
    <row r="593" spans="1:54" x14ac:dyDescent="0.3">
      <c r="A593" s="16"/>
      <c r="B593" s="16"/>
      <c r="C593" s="16"/>
      <c r="D593" s="16"/>
      <c r="E593" s="16"/>
      <c r="F593" s="16"/>
      <c r="G593" s="16"/>
      <c r="H593" s="16"/>
      <c r="I593" s="23"/>
      <c r="J593" s="24"/>
      <c r="K593" s="24"/>
      <c r="L593" s="17"/>
      <c r="M593" s="18"/>
      <c r="N593" s="17"/>
      <c r="O593" s="17"/>
      <c r="P593" s="17"/>
      <c r="Q593" s="17"/>
      <c r="R593" s="21"/>
      <c r="S593" s="20"/>
      <c r="X593" s="1"/>
      <c r="Y593" s="1"/>
      <c r="AN593" s="2"/>
      <c r="AO593" s="2"/>
      <c r="AT593"/>
      <c r="AU593"/>
      <c r="AV593"/>
      <c r="AW593"/>
      <c r="AX593"/>
      <c r="AY593"/>
      <c r="AZ593"/>
      <c r="BB593"/>
    </row>
    <row r="594" spans="1:54" x14ac:dyDescent="0.3">
      <c r="A594" s="16"/>
      <c r="B594" s="16"/>
      <c r="C594" s="16"/>
      <c r="D594" s="16"/>
      <c r="E594" s="16"/>
      <c r="F594" s="16"/>
      <c r="G594" s="16"/>
      <c r="H594" s="16"/>
      <c r="I594" s="23"/>
      <c r="J594" s="24"/>
      <c r="K594" s="24"/>
      <c r="L594" s="17"/>
      <c r="M594" s="18"/>
      <c r="N594" s="17"/>
      <c r="O594" s="17"/>
      <c r="P594" s="17"/>
      <c r="Q594" s="17"/>
      <c r="R594" s="21"/>
      <c r="S594" s="20"/>
      <c r="X594" s="1"/>
      <c r="Y594" s="1"/>
      <c r="AN594" s="2"/>
      <c r="AO594" s="2"/>
      <c r="AT594"/>
      <c r="AU594"/>
      <c r="AV594"/>
      <c r="AW594"/>
      <c r="AX594"/>
      <c r="AY594"/>
      <c r="AZ594"/>
      <c r="BB594"/>
    </row>
    <row r="595" spans="1:54" x14ac:dyDescent="0.3">
      <c r="A595" s="16"/>
      <c r="B595" s="16"/>
      <c r="C595" s="16"/>
      <c r="D595" s="16"/>
      <c r="E595" s="16"/>
      <c r="F595" s="16"/>
      <c r="G595" s="16"/>
      <c r="H595" s="16"/>
      <c r="I595" s="23"/>
      <c r="J595" s="24"/>
      <c r="K595" s="24"/>
      <c r="L595" s="17"/>
      <c r="M595" s="18"/>
      <c r="N595" s="17"/>
      <c r="O595" s="17"/>
      <c r="P595" s="17"/>
      <c r="Q595" s="17"/>
      <c r="R595" s="21"/>
      <c r="S595" s="20"/>
      <c r="X595" s="1"/>
      <c r="Y595" s="1"/>
      <c r="AN595" s="2"/>
      <c r="AO595" s="2"/>
      <c r="AT595"/>
      <c r="AU595"/>
      <c r="AV595"/>
      <c r="AW595"/>
      <c r="AX595"/>
      <c r="AY595"/>
      <c r="AZ595"/>
      <c r="BB595"/>
    </row>
    <row r="596" spans="1:54" x14ac:dyDescent="0.3">
      <c r="A596" s="16"/>
      <c r="B596" s="16"/>
      <c r="C596" s="16"/>
      <c r="D596" s="16"/>
      <c r="E596" s="16"/>
      <c r="F596" s="16"/>
      <c r="G596" s="16"/>
      <c r="H596" s="16"/>
      <c r="I596" s="23"/>
      <c r="J596" s="24"/>
      <c r="K596" s="24"/>
      <c r="L596" s="17"/>
      <c r="M596" s="18"/>
      <c r="N596" s="17"/>
      <c r="O596" s="17"/>
      <c r="P596" s="17"/>
      <c r="Q596" s="17"/>
      <c r="R596" s="21"/>
      <c r="S596" s="20"/>
      <c r="X596" s="1"/>
      <c r="Y596" s="1"/>
      <c r="AN596" s="2"/>
      <c r="AO596" s="2"/>
      <c r="AT596"/>
      <c r="AU596"/>
      <c r="AV596"/>
      <c r="AW596"/>
      <c r="AX596"/>
      <c r="AY596"/>
      <c r="AZ596"/>
      <c r="BB596"/>
    </row>
    <row r="597" spans="1:54" x14ac:dyDescent="0.3">
      <c r="A597" s="16"/>
      <c r="B597" s="16"/>
      <c r="C597" s="16"/>
      <c r="D597" s="16"/>
      <c r="E597" s="16"/>
      <c r="F597" s="16"/>
      <c r="G597" s="16"/>
      <c r="H597" s="16"/>
      <c r="I597" s="23"/>
      <c r="J597" s="24"/>
      <c r="K597" s="24"/>
      <c r="L597" s="17"/>
      <c r="M597" s="18"/>
      <c r="N597" s="17"/>
      <c r="O597" s="17"/>
      <c r="P597" s="17"/>
      <c r="Q597" s="17"/>
      <c r="R597" s="21"/>
      <c r="S597" s="20"/>
      <c r="X597" s="1"/>
      <c r="Y597" s="1"/>
      <c r="AN597" s="2"/>
      <c r="AO597" s="2"/>
      <c r="AT597"/>
      <c r="AU597"/>
      <c r="AV597"/>
      <c r="AW597"/>
      <c r="AX597"/>
      <c r="AY597"/>
      <c r="AZ597"/>
      <c r="BB597"/>
    </row>
    <row r="598" spans="1:54" x14ac:dyDescent="0.3">
      <c r="A598" s="16"/>
      <c r="B598" s="16"/>
      <c r="C598" s="16"/>
      <c r="D598" s="16"/>
      <c r="E598" s="16"/>
      <c r="F598" s="16"/>
      <c r="G598" s="16"/>
      <c r="H598" s="16"/>
      <c r="I598" s="23"/>
      <c r="J598" s="24"/>
      <c r="K598" s="24"/>
      <c r="L598" s="17"/>
      <c r="M598" s="18"/>
      <c r="N598" s="17"/>
      <c r="O598" s="17"/>
      <c r="P598" s="17"/>
      <c r="Q598" s="17"/>
      <c r="R598" s="21"/>
      <c r="S598" s="20"/>
      <c r="X598" s="1"/>
      <c r="Y598" s="1"/>
      <c r="AN598" s="2"/>
      <c r="AO598" s="2"/>
      <c r="AT598"/>
      <c r="AU598"/>
      <c r="AV598"/>
      <c r="AW598"/>
      <c r="AX598"/>
      <c r="AY598"/>
      <c r="AZ598"/>
      <c r="BB598"/>
    </row>
    <row r="599" spans="1:54" x14ac:dyDescent="0.3">
      <c r="A599" s="16"/>
      <c r="B599" s="16"/>
      <c r="C599" s="16"/>
      <c r="D599" s="16"/>
      <c r="E599" s="16"/>
      <c r="F599" s="16"/>
      <c r="G599" s="16"/>
      <c r="H599" s="16"/>
      <c r="I599" s="23"/>
      <c r="J599" s="24"/>
      <c r="K599" s="24"/>
      <c r="L599" s="17"/>
      <c r="M599" s="18"/>
      <c r="N599" s="17"/>
      <c r="O599" s="17"/>
      <c r="P599" s="17"/>
      <c r="Q599" s="17"/>
      <c r="R599" s="21"/>
      <c r="S599" s="20"/>
      <c r="X599" s="1"/>
      <c r="Y599" s="1"/>
      <c r="AN599" s="2"/>
      <c r="AO599" s="2"/>
      <c r="AT599"/>
      <c r="AU599"/>
      <c r="AV599"/>
      <c r="AW599"/>
      <c r="AX599"/>
      <c r="AY599"/>
      <c r="AZ599"/>
      <c r="BB599"/>
    </row>
    <row r="600" spans="1:54" x14ac:dyDescent="0.3">
      <c r="A600" s="16"/>
      <c r="B600" s="16"/>
      <c r="C600" s="16"/>
      <c r="D600" s="16"/>
      <c r="E600" s="16"/>
      <c r="F600" s="16"/>
      <c r="G600" s="16"/>
      <c r="H600" s="16"/>
      <c r="I600" s="23"/>
      <c r="J600" s="24"/>
      <c r="K600" s="24"/>
      <c r="L600" s="17"/>
      <c r="M600" s="18"/>
      <c r="N600" s="17"/>
      <c r="O600" s="17"/>
      <c r="P600" s="17"/>
      <c r="Q600" s="17"/>
      <c r="R600" s="21"/>
      <c r="S600" s="20"/>
      <c r="X600" s="1"/>
      <c r="Y600" s="1"/>
      <c r="AN600" s="2"/>
      <c r="AO600" s="2"/>
      <c r="AT600"/>
      <c r="AU600"/>
      <c r="AV600"/>
      <c r="AW600"/>
      <c r="AX600"/>
      <c r="AY600"/>
      <c r="AZ600"/>
      <c r="BB600"/>
    </row>
    <row r="601" spans="1:54" x14ac:dyDescent="0.3">
      <c r="A601" s="16"/>
      <c r="B601" s="16"/>
      <c r="C601" s="16"/>
      <c r="D601" s="16"/>
      <c r="E601" s="16"/>
      <c r="F601" s="16"/>
      <c r="G601" s="16"/>
      <c r="H601" s="16"/>
      <c r="I601" s="23"/>
      <c r="J601" s="24"/>
      <c r="K601" s="24"/>
      <c r="L601" s="17"/>
      <c r="M601" s="18"/>
      <c r="N601" s="17"/>
      <c r="O601" s="17"/>
      <c r="P601" s="17"/>
      <c r="Q601" s="17"/>
      <c r="R601" s="21"/>
      <c r="S601" s="20"/>
      <c r="X601" s="1"/>
      <c r="Y601" s="1"/>
      <c r="AN601" s="2"/>
      <c r="AO601" s="2"/>
      <c r="AT601"/>
      <c r="AU601"/>
      <c r="AV601"/>
      <c r="AW601"/>
      <c r="AX601"/>
      <c r="AY601"/>
      <c r="AZ601"/>
      <c r="BB601"/>
    </row>
    <row r="602" spans="1:54" x14ac:dyDescent="0.3">
      <c r="A602" s="16"/>
      <c r="B602" s="16"/>
      <c r="C602" s="16"/>
      <c r="D602" s="16"/>
      <c r="E602" s="16"/>
      <c r="F602" s="16"/>
      <c r="G602" s="16"/>
      <c r="H602" s="16"/>
      <c r="I602" s="23"/>
      <c r="J602" s="24"/>
      <c r="K602" s="24"/>
      <c r="L602" s="17"/>
      <c r="M602" s="18"/>
      <c r="N602" s="17"/>
      <c r="O602" s="17"/>
      <c r="P602" s="17"/>
      <c r="Q602" s="17"/>
      <c r="R602" s="21"/>
      <c r="S602" s="20"/>
      <c r="X602" s="1"/>
      <c r="Y602" s="1"/>
      <c r="AN602" s="2"/>
      <c r="AO602" s="2"/>
      <c r="AT602"/>
      <c r="AU602"/>
      <c r="AV602"/>
      <c r="AW602"/>
      <c r="AX602"/>
      <c r="AY602"/>
      <c r="AZ602"/>
      <c r="BB602"/>
    </row>
    <row r="603" spans="1:54" x14ac:dyDescent="0.3">
      <c r="A603" s="16"/>
      <c r="B603" s="16"/>
      <c r="C603" s="16"/>
      <c r="D603" s="16"/>
      <c r="E603" s="16"/>
      <c r="F603" s="16"/>
      <c r="G603" s="16"/>
      <c r="H603" s="16"/>
      <c r="I603" s="23"/>
      <c r="J603" s="24"/>
      <c r="K603" s="24"/>
      <c r="L603" s="17"/>
      <c r="M603" s="18"/>
      <c r="N603" s="17"/>
      <c r="O603" s="17"/>
      <c r="P603" s="17"/>
      <c r="Q603" s="17"/>
      <c r="R603" s="21"/>
      <c r="S603" s="20"/>
      <c r="X603" s="1"/>
      <c r="Y603" s="1"/>
      <c r="AN603" s="2"/>
      <c r="AO603" s="2"/>
      <c r="AT603"/>
      <c r="AU603"/>
      <c r="AV603"/>
      <c r="AW603"/>
      <c r="AX603"/>
      <c r="AY603"/>
      <c r="AZ603"/>
      <c r="BB603"/>
    </row>
    <row r="604" spans="1:54" x14ac:dyDescent="0.3">
      <c r="A604" s="16"/>
      <c r="B604" s="16"/>
      <c r="C604" s="16"/>
      <c r="D604" s="16"/>
      <c r="E604" s="16"/>
      <c r="F604" s="16"/>
      <c r="G604" s="16"/>
      <c r="H604" s="16"/>
      <c r="I604" s="23"/>
      <c r="J604" s="24"/>
      <c r="K604" s="24"/>
      <c r="L604" s="17"/>
      <c r="M604" s="18"/>
      <c r="N604" s="17"/>
      <c r="O604" s="17"/>
      <c r="P604" s="17"/>
      <c r="Q604" s="17"/>
      <c r="R604" s="21"/>
      <c r="S604" s="20"/>
      <c r="X604" s="1"/>
      <c r="Y604" s="1"/>
      <c r="AN604" s="2"/>
      <c r="AO604" s="2"/>
      <c r="AT604"/>
      <c r="AU604"/>
      <c r="AV604"/>
      <c r="AW604"/>
      <c r="AX604"/>
      <c r="AY604"/>
      <c r="AZ604"/>
      <c r="BB604"/>
    </row>
    <row r="605" spans="1:54" x14ac:dyDescent="0.3">
      <c r="A605" s="16"/>
      <c r="B605" s="16"/>
      <c r="C605" s="16"/>
      <c r="D605" s="16"/>
      <c r="E605" s="16"/>
      <c r="F605" s="16"/>
      <c r="G605" s="16"/>
      <c r="H605" s="16"/>
      <c r="I605" s="23"/>
      <c r="J605" s="24"/>
      <c r="K605" s="24"/>
      <c r="L605" s="17"/>
      <c r="M605" s="18"/>
      <c r="N605" s="17"/>
      <c r="O605" s="17"/>
      <c r="P605" s="17"/>
      <c r="Q605" s="17"/>
      <c r="R605" s="21"/>
      <c r="S605" s="20"/>
      <c r="X605" s="1"/>
      <c r="Y605" s="1"/>
      <c r="AN605" s="2"/>
      <c r="AO605" s="2"/>
      <c r="AT605"/>
      <c r="AU605"/>
      <c r="AV605"/>
      <c r="AW605"/>
      <c r="AX605"/>
      <c r="AY605"/>
      <c r="AZ605"/>
      <c r="BB605"/>
    </row>
    <row r="606" spans="1:54" x14ac:dyDescent="0.3">
      <c r="A606" s="16"/>
      <c r="B606" s="16"/>
      <c r="C606" s="16"/>
      <c r="D606" s="16"/>
      <c r="E606" s="16"/>
      <c r="F606" s="16"/>
      <c r="G606" s="16"/>
      <c r="H606" s="16"/>
      <c r="I606" s="23"/>
      <c r="J606" s="24"/>
      <c r="K606" s="24"/>
      <c r="L606" s="17"/>
      <c r="M606" s="18"/>
      <c r="N606" s="17"/>
      <c r="O606" s="17"/>
      <c r="P606" s="17"/>
      <c r="Q606" s="17"/>
      <c r="R606" s="21"/>
      <c r="S606" s="20"/>
      <c r="X606" s="1"/>
      <c r="Y606" s="1"/>
      <c r="AN606" s="2"/>
      <c r="AO606" s="2"/>
      <c r="AT606"/>
      <c r="AU606"/>
      <c r="AV606"/>
      <c r="AW606"/>
      <c r="AX606"/>
      <c r="AY606"/>
      <c r="AZ606"/>
      <c r="BB606"/>
    </row>
    <row r="607" spans="1:54" x14ac:dyDescent="0.3">
      <c r="A607" s="16"/>
      <c r="B607" s="16"/>
      <c r="C607" s="16"/>
      <c r="D607" s="16"/>
      <c r="E607" s="16"/>
      <c r="F607" s="16"/>
      <c r="G607" s="16"/>
      <c r="H607" s="16"/>
      <c r="I607" s="23"/>
      <c r="J607" s="24"/>
      <c r="K607" s="24"/>
      <c r="L607" s="17"/>
      <c r="M607" s="18"/>
      <c r="N607" s="17"/>
      <c r="O607" s="17"/>
      <c r="P607" s="17"/>
      <c r="Q607" s="17"/>
      <c r="R607" s="21"/>
      <c r="S607" s="20"/>
      <c r="X607" s="1"/>
      <c r="Y607" s="1"/>
      <c r="AN607" s="2"/>
      <c r="AO607" s="2"/>
      <c r="AT607"/>
      <c r="AU607"/>
      <c r="AV607"/>
      <c r="AW607"/>
      <c r="AX607"/>
      <c r="AY607"/>
      <c r="AZ607"/>
      <c r="BB607"/>
    </row>
    <row r="608" spans="1:54" x14ac:dyDescent="0.3">
      <c r="A608" s="16"/>
      <c r="B608" s="16"/>
      <c r="C608" s="16"/>
      <c r="D608" s="16"/>
      <c r="E608" s="16"/>
      <c r="F608" s="16"/>
      <c r="G608" s="16"/>
      <c r="H608" s="16"/>
      <c r="I608" s="23"/>
      <c r="J608" s="24"/>
      <c r="K608" s="24"/>
      <c r="L608" s="17"/>
      <c r="M608" s="18"/>
      <c r="N608" s="17"/>
      <c r="O608" s="17"/>
      <c r="P608" s="17"/>
      <c r="Q608" s="17"/>
      <c r="R608" s="21"/>
      <c r="S608" s="20"/>
      <c r="X608" s="1"/>
      <c r="Y608" s="1"/>
      <c r="AN608" s="2"/>
      <c r="AO608" s="2"/>
      <c r="AT608"/>
      <c r="AU608"/>
      <c r="AV608"/>
      <c r="AW608"/>
      <c r="AX608"/>
      <c r="AY608"/>
      <c r="AZ608"/>
      <c r="BB608"/>
    </row>
    <row r="609" spans="1:54" x14ac:dyDescent="0.3">
      <c r="A609" s="16"/>
      <c r="B609" s="16"/>
      <c r="C609" s="16"/>
      <c r="D609" s="16"/>
      <c r="E609" s="16"/>
      <c r="F609" s="16"/>
      <c r="G609" s="16"/>
      <c r="H609" s="16"/>
      <c r="I609" s="23"/>
      <c r="J609" s="24"/>
      <c r="K609" s="24"/>
      <c r="L609" s="17"/>
      <c r="M609" s="18"/>
      <c r="N609" s="17"/>
      <c r="O609" s="17"/>
      <c r="P609" s="17"/>
      <c r="Q609" s="17"/>
      <c r="R609" s="21"/>
      <c r="S609" s="20"/>
      <c r="X609" s="1"/>
      <c r="Y609" s="1"/>
      <c r="AN609" s="2"/>
      <c r="AO609" s="2"/>
      <c r="AT609"/>
      <c r="AU609"/>
      <c r="AV609"/>
      <c r="AW609"/>
      <c r="AX609"/>
      <c r="AY609"/>
      <c r="AZ609"/>
      <c r="BB609"/>
    </row>
    <row r="610" spans="1:54" x14ac:dyDescent="0.3">
      <c r="A610" s="16"/>
      <c r="B610" s="16"/>
      <c r="C610" s="16"/>
      <c r="D610" s="16"/>
      <c r="E610" s="16"/>
      <c r="F610" s="16"/>
      <c r="G610" s="16"/>
      <c r="H610" s="16"/>
      <c r="I610" s="23"/>
      <c r="J610" s="24"/>
      <c r="K610" s="24"/>
      <c r="L610" s="17"/>
      <c r="M610" s="18"/>
      <c r="N610" s="17"/>
      <c r="O610" s="17"/>
      <c r="P610" s="17"/>
      <c r="Q610" s="17"/>
      <c r="R610" s="21"/>
      <c r="S610" s="20"/>
      <c r="X610" s="1"/>
      <c r="Y610" s="1"/>
      <c r="AN610" s="2"/>
      <c r="AO610" s="2"/>
      <c r="AT610"/>
      <c r="AU610"/>
      <c r="AV610"/>
      <c r="AW610"/>
      <c r="AX610"/>
      <c r="AY610"/>
      <c r="AZ610"/>
      <c r="BB610"/>
    </row>
    <row r="611" spans="1:54" x14ac:dyDescent="0.3">
      <c r="A611" s="16"/>
      <c r="B611" s="16"/>
      <c r="C611" s="16"/>
      <c r="D611" s="16"/>
      <c r="E611" s="16"/>
      <c r="F611" s="16"/>
      <c r="G611" s="16"/>
      <c r="H611" s="16"/>
      <c r="I611" s="23"/>
      <c r="J611" s="24"/>
      <c r="K611" s="24"/>
      <c r="L611" s="17"/>
      <c r="M611" s="18"/>
      <c r="N611" s="17"/>
      <c r="O611" s="17"/>
      <c r="P611" s="17"/>
      <c r="Q611" s="17"/>
      <c r="R611" s="21"/>
      <c r="S611" s="20"/>
      <c r="X611" s="1"/>
      <c r="Y611" s="1"/>
      <c r="AN611" s="2"/>
      <c r="AO611" s="2"/>
      <c r="AT611"/>
      <c r="AU611"/>
      <c r="AV611"/>
      <c r="AW611"/>
      <c r="AX611"/>
      <c r="AY611"/>
      <c r="AZ611"/>
      <c r="BB611"/>
    </row>
    <row r="612" spans="1:54" x14ac:dyDescent="0.3">
      <c r="A612" s="16"/>
      <c r="B612" s="16"/>
      <c r="C612" s="16"/>
      <c r="D612" s="16"/>
      <c r="E612" s="16"/>
      <c r="F612" s="16"/>
      <c r="G612" s="16"/>
      <c r="H612" s="16"/>
      <c r="I612" s="23"/>
      <c r="J612" s="24"/>
      <c r="K612" s="24"/>
      <c r="L612" s="17"/>
      <c r="M612" s="18"/>
      <c r="N612" s="17"/>
      <c r="O612" s="17"/>
      <c r="P612" s="17"/>
      <c r="Q612" s="17"/>
      <c r="R612" s="21"/>
      <c r="S612" s="20"/>
      <c r="X612" s="1"/>
      <c r="Y612" s="1"/>
      <c r="AN612" s="2"/>
      <c r="AO612" s="2"/>
      <c r="AT612"/>
      <c r="AU612"/>
      <c r="AV612"/>
      <c r="AW612"/>
      <c r="AX612"/>
      <c r="AY612"/>
      <c r="AZ612"/>
      <c r="BB612"/>
    </row>
    <row r="613" spans="1:54" x14ac:dyDescent="0.3">
      <c r="A613" s="16"/>
      <c r="B613" s="16"/>
      <c r="C613" s="16"/>
      <c r="D613" s="16"/>
      <c r="E613" s="16"/>
      <c r="F613" s="16"/>
      <c r="G613" s="16"/>
      <c r="H613" s="16"/>
      <c r="I613" s="23"/>
      <c r="J613" s="24"/>
      <c r="K613" s="24"/>
      <c r="L613" s="17"/>
      <c r="M613" s="18"/>
      <c r="N613" s="17"/>
      <c r="O613" s="17"/>
      <c r="P613" s="17"/>
      <c r="Q613" s="17"/>
      <c r="R613" s="21"/>
      <c r="S613" s="20"/>
      <c r="X613" s="1"/>
      <c r="Y613" s="1"/>
      <c r="AN613" s="2"/>
      <c r="AO613" s="2"/>
      <c r="AT613"/>
      <c r="AU613"/>
      <c r="AV613"/>
      <c r="AW613"/>
      <c r="AX613"/>
      <c r="AY613"/>
      <c r="AZ613"/>
      <c r="BB613"/>
    </row>
    <row r="614" spans="1:54" x14ac:dyDescent="0.3">
      <c r="A614" s="16"/>
      <c r="B614" s="16"/>
      <c r="C614" s="16"/>
      <c r="D614" s="16"/>
      <c r="E614" s="16"/>
      <c r="F614" s="16"/>
      <c r="G614" s="16"/>
      <c r="H614" s="16"/>
      <c r="I614" s="23"/>
      <c r="J614" s="24"/>
      <c r="K614" s="24"/>
      <c r="L614" s="17"/>
      <c r="M614" s="18"/>
      <c r="N614" s="17"/>
      <c r="O614" s="17"/>
      <c r="P614" s="17"/>
      <c r="Q614" s="17"/>
      <c r="R614" s="21"/>
      <c r="S614" s="20"/>
      <c r="X614" s="1"/>
      <c r="Y614" s="1"/>
      <c r="AN614" s="2"/>
      <c r="AO614" s="2"/>
      <c r="AT614"/>
      <c r="AU614"/>
      <c r="AV614"/>
      <c r="AW614"/>
      <c r="AX614"/>
      <c r="AY614"/>
      <c r="AZ614"/>
      <c r="BB614"/>
    </row>
    <row r="615" spans="1:54" x14ac:dyDescent="0.3">
      <c r="A615" s="16"/>
      <c r="B615" s="16"/>
      <c r="C615" s="16"/>
      <c r="D615" s="16"/>
      <c r="E615" s="16"/>
      <c r="F615" s="16"/>
      <c r="G615" s="16"/>
      <c r="H615" s="16"/>
      <c r="I615" s="23"/>
      <c r="J615" s="24"/>
      <c r="K615" s="24"/>
      <c r="L615" s="17"/>
      <c r="M615" s="18"/>
      <c r="N615" s="17"/>
      <c r="O615" s="17"/>
      <c r="P615" s="17"/>
      <c r="Q615" s="17"/>
      <c r="R615" s="21"/>
      <c r="S615" s="20"/>
      <c r="X615" s="1"/>
      <c r="Y615" s="1"/>
      <c r="AN615" s="2"/>
      <c r="AO615" s="2"/>
      <c r="AT615"/>
      <c r="AU615"/>
      <c r="AV615"/>
      <c r="AW615"/>
      <c r="AX615"/>
      <c r="AY615"/>
      <c r="AZ615"/>
      <c r="BB615"/>
    </row>
    <row r="616" spans="1:54" x14ac:dyDescent="0.3">
      <c r="A616" s="16"/>
      <c r="B616" s="16"/>
      <c r="C616" s="16"/>
      <c r="D616" s="16"/>
      <c r="E616" s="16"/>
      <c r="F616" s="16"/>
      <c r="G616" s="16"/>
      <c r="H616" s="16"/>
      <c r="I616" s="23"/>
      <c r="J616" s="24"/>
      <c r="K616" s="24"/>
      <c r="L616" s="17"/>
      <c r="M616" s="18"/>
      <c r="N616" s="17"/>
      <c r="O616" s="17"/>
      <c r="P616" s="17"/>
      <c r="Q616" s="17"/>
      <c r="R616" s="21"/>
      <c r="S616" s="20"/>
      <c r="X616" s="1"/>
      <c r="Y616" s="1"/>
      <c r="AN616" s="2"/>
      <c r="AO616" s="2"/>
      <c r="AT616"/>
      <c r="AU616"/>
      <c r="AV616"/>
      <c r="AW616"/>
      <c r="AX616"/>
      <c r="AY616"/>
      <c r="AZ616"/>
      <c r="BB616"/>
    </row>
    <row r="617" spans="1:54" x14ac:dyDescent="0.3">
      <c r="A617" s="16"/>
      <c r="B617" s="16"/>
      <c r="C617" s="16"/>
      <c r="D617" s="16"/>
      <c r="E617" s="16"/>
      <c r="F617" s="16"/>
      <c r="G617" s="16"/>
      <c r="H617" s="16"/>
      <c r="I617" s="23"/>
      <c r="J617" s="24"/>
      <c r="K617" s="24"/>
      <c r="L617" s="17"/>
      <c r="M617" s="18"/>
      <c r="N617" s="17"/>
      <c r="O617" s="17"/>
      <c r="P617" s="17"/>
      <c r="Q617" s="17"/>
      <c r="R617" s="21"/>
      <c r="S617" s="20"/>
      <c r="X617" s="1"/>
      <c r="Y617" s="1"/>
      <c r="AN617" s="2"/>
      <c r="AO617" s="2"/>
      <c r="AT617"/>
      <c r="AU617"/>
      <c r="AV617"/>
      <c r="AW617"/>
      <c r="AX617"/>
      <c r="AY617"/>
      <c r="AZ617"/>
      <c r="BB617"/>
    </row>
    <row r="618" spans="1:54" x14ac:dyDescent="0.3">
      <c r="A618" s="16"/>
      <c r="B618" s="16"/>
      <c r="C618" s="16"/>
      <c r="D618" s="16"/>
      <c r="E618" s="16"/>
      <c r="F618" s="16"/>
      <c r="G618" s="16"/>
      <c r="H618" s="16"/>
      <c r="I618" s="23"/>
      <c r="J618" s="24"/>
      <c r="K618" s="24"/>
      <c r="L618" s="17"/>
      <c r="M618" s="18"/>
      <c r="N618" s="17"/>
      <c r="O618" s="17"/>
      <c r="P618" s="17"/>
      <c r="Q618" s="17"/>
      <c r="R618" s="21"/>
      <c r="S618" s="20"/>
      <c r="X618" s="1"/>
      <c r="Y618" s="1"/>
      <c r="AN618" s="2"/>
      <c r="AO618" s="2"/>
      <c r="AT618"/>
      <c r="AU618"/>
      <c r="AV618"/>
      <c r="AW618"/>
      <c r="AX618"/>
      <c r="AY618"/>
      <c r="AZ618"/>
      <c r="BB618"/>
    </row>
    <row r="619" spans="1:54" x14ac:dyDescent="0.3">
      <c r="A619" s="16"/>
      <c r="B619" s="16"/>
      <c r="C619" s="16"/>
      <c r="D619" s="16"/>
      <c r="E619" s="16"/>
      <c r="F619" s="16"/>
      <c r="G619" s="16"/>
      <c r="H619" s="16"/>
      <c r="I619" s="23"/>
      <c r="J619" s="24"/>
      <c r="K619" s="24"/>
      <c r="L619" s="17"/>
      <c r="M619" s="18"/>
      <c r="N619" s="17"/>
      <c r="O619" s="17"/>
      <c r="P619" s="17"/>
      <c r="Q619" s="17"/>
      <c r="R619" s="21"/>
      <c r="S619" s="20"/>
      <c r="X619" s="1"/>
      <c r="Y619" s="1"/>
      <c r="AN619" s="2"/>
      <c r="AO619" s="2"/>
      <c r="AT619"/>
      <c r="AU619"/>
      <c r="AV619"/>
      <c r="AW619"/>
      <c r="AX619"/>
      <c r="AY619"/>
      <c r="AZ619"/>
      <c r="BB619"/>
    </row>
    <row r="620" spans="1:54" x14ac:dyDescent="0.3">
      <c r="A620" s="16"/>
      <c r="B620" s="16"/>
      <c r="C620" s="16"/>
      <c r="D620" s="16"/>
      <c r="E620" s="16"/>
      <c r="F620" s="16"/>
      <c r="G620" s="16"/>
      <c r="H620" s="16"/>
      <c r="I620" s="23"/>
      <c r="J620" s="24"/>
      <c r="K620" s="24"/>
      <c r="L620" s="17"/>
      <c r="M620" s="18"/>
      <c r="N620" s="17"/>
      <c r="O620" s="17"/>
      <c r="P620" s="17"/>
      <c r="Q620" s="17"/>
      <c r="R620" s="21"/>
      <c r="S620" s="20"/>
      <c r="X620" s="1"/>
      <c r="Y620" s="1"/>
      <c r="AN620" s="2"/>
      <c r="AO620" s="2"/>
      <c r="AT620"/>
      <c r="AU620"/>
      <c r="AV620"/>
      <c r="AW620"/>
      <c r="AX620"/>
      <c r="AY620"/>
      <c r="AZ620"/>
      <c r="BB620"/>
    </row>
    <row r="621" spans="1:54" x14ac:dyDescent="0.3">
      <c r="A621" s="16"/>
      <c r="B621" s="16"/>
      <c r="C621" s="16"/>
      <c r="D621" s="16"/>
      <c r="E621" s="16"/>
      <c r="F621" s="16"/>
      <c r="G621" s="16"/>
      <c r="H621" s="16"/>
      <c r="I621" s="23"/>
      <c r="J621" s="24"/>
      <c r="K621" s="24"/>
      <c r="L621" s="17"/>
      <c r="M621" s="18"/>
      <c r="N621" s="17"/>
      <c r="O621" s="17"/>
      <c r="P621" s="17"/>
      <c r="Q621" s="17"/>
      <c r="R621" s="21"/>
      <c r="S621" s="20"/>
      <c r="X621" s="1"/>
      <c r="Y621" s="1"/>
      <c r="AN621" s="2"/>
      <c r="AO621" s="2"/>
      <c r="AT621"/>
      <c r="AU621"/>
      <c r="AV621"/>
      <c r="AW621"/>
      <c r="AX621"/>
      <c r="AY621"/>
      <c r="AZ621"/>
      <c r="BB621"/>
    </row>
    <row r="622" spans="1:54" x14ac:dyDescent="0.3">
      <c r="A622" s="16"/>
      <c r="B622" s="16"/>
      <c r="C622" s="16"/>
      <c r="D622" s="16"/>
      <c r="E622" s="16"/>
      <c r="F622" s="16"/>
      <c r="G622" s="16"/>
      <c r="H622" s="16"/>
      <c r="I622" s="23"/>
      <c r="J622" s="24"/>
      <c r="K622" s="24"/>
      <c r="L622" s="17"/>
      <c r="M622" s="18"/>
      <c r="N622" s="17"/>
      <c r="O622" s="17"/>
      <c r="P622" s="17"/>
      <c r="Q622" s="17"/>
      <c r="R622" s="21"/>
      <c r="S622" s="20"/>
      <c r="X622" s="1"/>
      <c r="Y622" s="1"/>
      <c r="AN622" s="2"/>
      <c r="AO622" s="2"/>
      <c r="AT622"/>
      <c r="AU622"/>
      <c r="AV622"/>
      <c r="AW622"/>
      <c r="AX622"/>
      <c r="AY622"/>
      <c r="AZ622"/>
      <c r="BB622"/>
    </row>
    <row r="623" spans="1:54" x14ac:dyDescent="0.3">
      <c r="A623" s="16"/>
      <c r="B623" s="16"/>
      <c r="C623" s="16"/>
      <c r="D623" s="16"/>
      <c r="E623" s="16"/>
      <c r="F623" s="16"/>
      <c r="G623" s="16"/>
      <c r="H623" s="16"/>
      <c r="I623" s="23"/>
      <c r="J623" s="24"/>
      <c r="K623" s="24"/>
      <c r="L623" s="17"/>
      <c r="M623" s="18"/>
      <c r="N623" s="17"/>
      <c r="O623" s="17"/>
      <c r="P623" s="17"/>
      <c r="Q623" s="17"/>
      <c r="R623" s="21"/>
      <c r="S623" s="20"/>
      <c r="X623" s="1"/>
      <c r="Y623" s="1"/>
      <c r="AN623" s="2"/>
      <c r="AO623" s="2"/>
      <c r="AT623"/>
      <c r="AU623"/>
      <c r="AV623"/>
      <c r="AW623"/>
      <c r="AX623"/>
      <c r="AY623"/>
      <c r="AZ623"/>
      <c r="BB623"/>
    </row>
    <row r="624" spans="1:54" x14ac:dyDescent="0.3">
      <c r="A624" s="16"/>
      <c r="B624" s="16"/>
      <c r="C624" s="16"/>
      <c r="D624" s="16"/>
      <c r="E624" s="16"/>
      <c r="F624" s="16"/>
      <c r="G624" s="16"/>
      <c r="H624" s="16"/>
      <c r="I624" s="23"/>
      <c r="J624" s="24"/>
      <c r="K624" s="24"/>
      <c r="L624" s="17"/>
      <c r="M624" s="18"/>
      <c r="N624" s="17"/>
      <c r="O624" s="17"/>
      <c r="P624" s="17"/>
      <c r="Q624" s="17"/>
      <c r="R624" s="21"/>
      <c r="S624" s="20"/>
      <c r="X624" s="1"/>
      <c r="Y624" s="1"/>
      <c r="AN624" s="2"/>
      <c r="AO624" s="2"/>
      <c r="AT624"/>
      <c r="AU624"/>
      <c r="AV624"/>
      <c r="AW624"/>
      <c r="AX624"/>
      <c r="AY624"/>
      <c r="AZ624"/>
      <c r="BB624"/>
    </row>
    <row r="625" spans="1:54" x14ac:dyDescent="0.3">
      <c r="A625" s="16"/>
      <c r="B625" s="16"/>
      <c r="C625" s="16"/>
      <c r="D625" s="16"/>
      <c r="E625" s="16"/>
      <c r="F625" s="16"/>
      <c r="G625" s="16"/>
      <c r="H625" s="16"/>
      <c r="I625" s="23"/>
      <c r="J625" s="24"/>
      <c r="K625" s="24"/>
      <c r="L625" s="17"/>
      <c r="M625" s="18"/>
      <c r="N625" s="17"/>
      <c r="O625" s="17"/>
      <c r="P625" s="17"/>
      <c r="Q625" s="17"/>
      <c r="R625" s="21"/>
      <c r="S625" s="20"/>
      <c r="X625" s="1"/>
      <c r="Y625" s="1"/>
      <c r="AN625" s="2"/>
      <c r="AO625" s="2"/>
      <c r="AT625"/>
      <c r="AU625"/>
      <c r="AV625"/>
      <c r="AW625"/>
      <c r="AX625"/>
      <c r="AY625"/>
      <c r="AZ625"/>
      <c r="BB625"/>
    </row>
    <row r="626" spans="1:54" x14ac:dyDescent="0.3">
      <c r="A626" s="16"/>
      <c r="B626" s="16"/>
      <c r="C626" s="16"/>
      <c r="D626" s="16"/>
      <c r="E626" s="16"/>
      <c r="F626" s="16"/>
      <c r="G626" s="16"/>
      <c r="H626" s="16"/>
      <c r="I626" s="23"/>
      <c r="J626" s="24"/>
      <c r="K626" s="24"/>
      <c r="L626" s="17"/>
      <c r="M626" s="18"/>
      <c r="N626" s="17"/>
      <c r="O626" s="17"/>
      <c r="P626" s="17"/>
      <c r="Q626" s="17"/>
      <c r="R626" s="21"/>
      <c r="S626" s="20"/>
      <c r="X626" s="1"/>
      <c r="Y626" s="1"/>
      <c r="AN626" s="2"/>
      <c r="AO626" s="2"/>
      <c r="AT626"/>
      <c r="AU626"/>
      <c r="AV626"/>
      <c r="AW626"/>
      <c r="AX626"/>
      <c r="AY626"/>
      <c r="AZ626"/>
      <c r="BB626"/>
    </row>
    <row r="627" spans="1:54" x14ac:dyDescent="0.3">
      <c r="A627" s="16"/>
      <c r="B627" s="16"/>
      <c r="C627" s="16"/>
      <c r="D627" s="16"/>
      <c r="E627" s="16"/>
      <c r="F627" s="16"/>
      <c r="G627" s="16"/>
      <c r="H627" s="16"/>
      <c r="I627" s="23"/>
      <c r="J627" s="24"/>
      <c r="K627" s="24"/>
      <c r="L627" s="17"/>
      <c r="M627" s="18"/>
      <c r="N627" s="17"/>
      <c r="O627" s="17"/>
      <c r="P627" s="17"/>
      <c r="Q627" s="17"/>
      <c r="R627" s="21"/>
      <c r="S627" s="20"/>
      <c r="X627" s="1"/>
      <c r="Y627" s="1"/>
      <c r="AN627" s="2"/>
      <c r="AO627" s="2"/>
      <c r="AT627"/>
      <c r="AU627"/>
      <c r="AV627"/>
      <c r="AW627"/>
      <c r="AX627"/>
      <c r="AY627"/>
      <c r="AZ627"/>
      <c r="BB627"/>
    </row>
    <row r="628" spans="1:54" x14ac:dyDescent="0.3">
      <c r="A628" s="16"/>
      <c r="B628" s="16"/>
      <c r="C628" s="16"/>
      <c r="D628" s="16"/>
      <c r="E628" s="16"/>
      <c r="F628" s="16"/>
      <c r="G628" s="16"/>
      <c r="H628" s="16"/>
      <c r="I628" s="23"/>
      <c r="J628" s="24"/>
      <c r="K628" s="24"/>
      <c r="L628" s="17"/>
      <c r="M628" s="18"/>
      <c r="N628" s="17"/>
      <c r="O628" s="17"/>
      <c r="P628" s="17"/>
      <c r="Q628" s="17"/>
      <c r="R628" s="21"/>
      <c r="S628" s="20"/>
      <c r="X628" s="1"/>
      <c r="Y628" s="1"/>
      <c r="AN628" s="2"/>
      <c r="AO628" s="2"/>
      <c r="AT628"/>
      <c r="AU628"/>
      <c r="AV628"/>
      <c r="AW628"/>
      <c r="AX628"/>
      <c r="AY628"/>
      <c r="AZ628"/>
      <c r="BB628"/>
    </row>
    <row r="629" spans="1:54" x14ac:dyDescent="0.3">
      <c r="A629" s="16"/>
      <c r="B629" s="16"/>
      <c r="C629" s="16"/>
      <c r="D629" s="16"/>
      <c r="E629" s="16"/>
      <c r="F629" s="16"/>
      <c r="G629" s="16"/>
      <c r="H629" s="16"/>
      <c r="I629" s="23"/>
      <c r="J629" s="24"/>
      <c r="K629" s="24"/>
      <c r="L629" s="17"/>
      <c r="M629" s="18"/>
      <c r="N629" s="17"/>
      <c r="O629" s="17"/>
      <c r="P629" s="17"/>
      <c r="Q629" s="17"/>
      <c r="R629" s="21"/>
      <c r="S629" s="20"/>
      <c r="X629" s="1"/>
      <c r="Y629" s="1"/>
      <c r="AN629" s="2"/>
      <c r="AO629" s="2"/>
      <c r="AT629"/>
      <c r="AU629"/>
      <c r="AV629"/>
      <c r="AW629"/>
      <c r="AX629"/>
      <c r="AY629"/>
      <c r="AZ629"/>
      <c r="BB629"/>
    </row>
    <row r="630" spans="1:54" x14ac:dyDescent="0.3">
      <c r="A630" s="16"/>
      <c r="B630" s="16"/>
      <c r="C630" s="16"/>
      <c r="D630" s="16"/>
      <c r="E630" s="16"/>
      <c r="F630" s="16"/>
      <c r="G630" s="16"/>
      <c r="H630" s="16"/>
      <c r="I630" s="23"/>
      <c r="J630" s="24"/>
      <c r="K630" s="24"/>
      <c r="L630" s="17"/>
      <c r="M630" s="18"/>
      <c r="N630" s="17"/>
      <c r="O630" s="17"/>
      <c r="P630" s="17"/>
      <c r="Q630" s="17"/>
      <c r="R630" s="21"/>
      <c r="S630" s="20"/>
      <c r="X630" s="1"/>
      <c r="Y630" s="1"/>
      <c r="AN630" s="2"/>
      <c r="AO630" s="2"/>
      <c r="AT630"/>
      <c r="AU630"/>
      <c r="AV630"/>
      <c r="AW630"/>
      <c r="AX630"/>
      <c r="AY630"/>
      <c r="AZ630"/>
      <c r="BB630"/>
    </row>
    <row r="631" spans="1:54" x14ac:dyDescent="0.3">
      <c r="A631" s="16"/>
      <c r="B631" s="16"/>
      <c r="C631" s="16"/>
      <c r="D631" s="16"/>
      <c r="E631" s="16"/>
      <c r="F631" s="16"/>
      <c r="G631" s="16"/>
      <c r="H631" s="16"/>
      <c r="I631" s="23"/>
      <c r="J631" s="24"/>
      <c r="K631" s="24"/>
      <c r="L631" s="17"/>
      <c r="M631" s="18"/>
      <c r="N631" s="17"/>
      <c r="O631" s="17"/>
      <c r="P631" s="17"/>
      <c r="Q631" s="17"/>
      <c r="R631" s="21"/>
      <c r="S631" s="20"/>
      <c r="X631" s="1"/>
      <c r="Y631" s="1"/>
      <c r="AN631" s="2"/>
      <c r="AO631" s="2"/>
      <c r="AT631"/>
      <c r="AU631"/>
      <c r="AV631"/>
      <c r="AW631"/>
      <c r="AX631"/>
      <c r="AY631"/>
      <c r="AZ631"/>
      <c r="BB631"/>
    </row>
    <row r="632" spans="1:54" x14ac:dyDescent="0.3">
      <c r="A632" s="16"/>
      <c r="B632" s="16"/>
      <c r="C632" s="16"/>
      <c r="D632" s="16"/>
      <c r="E632" s="16"/>
      <c r="F632" s="16"/>
      <c r="G632" s="16"/>
      <c r="H632" s="16"/>
      <c r="I632" s="23"/>
      <c r="J632" s="24"/>
      <c r="K632" s="24"/>
      <c r="L632" s="17"/>
      <c r="M632" s="18"/>
      <c r="N632" s="17"/>
      <c r="O632" s="17"/>
      <c r="P632" s="17"/>
      <c r="Q632" s="17"/>
      <c r="R632" s="21"/>
      <c r="S632" s="20"/>
      <c r="X632" s="1"/>
      <c r="Y632" s="1"/>
      <c r="AN632" s="2"/>
      <c r="AO632" s="2"/>
      <c r="AT632"/>
      <c r="AU632"/>
      <c r="AV632"/>
      <c r="AW632"/>
      <c r="AX632"/>
      <c r="AY632"/>
      <c r="AZ632"/>
      <c r="BB632"/>
    </row>
    <row r="633" spans="1:54" x14ac:dyDescent="0.3">
      <c r="A633" s="16"/>
      <c r="B633" s="16"/>
      <c r="C633" s="16"/>
      <c r="D633" s="16"/>
      <c r="E633" s="16"/>
      <c r="F633" s="16"/>
      <c r="G633" s="16"/>
      <c r="H633" s="16"/>
      <c r="I633" s="23"/>
      <c r="J633" s="24"/>
      <c r="K633" s="24"/>
      <c r="L633" s="17"/>
      <c r="M633" s="18"/>
      <c r="N633" s="17"/>
      <c r="O633" s="17"/>
      <c r="P633" s="17"/>
      <c r="Q633" s="17"/>
      <c r="R633" s="21"/>
      <c r="S633" s="20"/>
      <c r="X633" s="1"/>
      <c r="Y633" s="1"/>
      <c r="AN633" s="2"/>
      <c r="AO633" s="2"/>
      <c r="AT633"/>
      <c r="AU633"/>
      <c r="AV633"/>
      <c r="AW633"/>
      <c r="AX633"/>
      <c r="AY633"/>
      <c r="AZ633"/>
      <c r="BB633"/>
    </row>
    <row r="634" spans="1:54" x14ac:dyDescent="0.3">
      <c r="A634" s="16"/>
      <c r="B634" s="16"/>
      <c r="C634" s="16"/>
      <c r="D634" s="16"/>
      <c r="E634" s="16"/>
      <c r="F634" s="16"/>
      <c r="G634" s="16"/>
      <c r="H634" s="16"/>
      <c r="I634" s="23"/>
      <c r="J634" s="24"/>
      <c r="K634" s="24"/>
      <c r="L634" s="17"/>
      <c r="M634" s="18"/>
      <c r="N634" s="17"/>
      <c r="O634" s="17"/>
      <c r="P634" s="17"/>
      <c r="Q634" s="17"/>
      <c r="R634" s="21"/>
      <c r="S634" s="20"/>
      <c r="X634" s="1"/>
      <c r="Y634" s="1"/>
      <c r="AN634" s="2"/>
      <c r="AO634" s="2"/>
      <c r="AT634"/>
      <c r="AU634"/>
      <c r="AV634"/>
      <c r="AW634"/>
      <c r="AX634"/>
      <c r="AY634"/>
      <c r="AZ634"/>
      <c r="BB634"/>
    </row>
    <row r="635" spans="1:54" x14ac:dyDescent="0.3">
      <c r="A635" s="16"/>
      <c r="B635" s="16"/>
      <c r="C635" s="16"/>
      <c r="D635" s="16"/>
      <c r="E635" s="16"/>
      <c r="F635" s="16"/>
      <c r="G635" s="16"/>
      <c r="H635" s="16"/>
      <c r="I635" s="23"/>
      <c r="J635" s="24"/>
      <c r="K635" s="24"/>
      <c r="L635" s="17"/>
      <c r="M635" s="18"/>
      <c r="N635" s="17"/>
      <c r="O635" s="17"/>
      <c r="P635" s="17"/>
      <c r="Q635" s="17"/>
      <c r="R635" s="21"/>
      <c r="S635" s="20"/>
      <c r="X635" s="1"/>
      <c r="Y635" s="1"/>
      <c r="AN635" s="2"/>
      <c r="AO635" s="2"/>
      <c r="AT635"/>
      <c r="AU635"/>
      <c r="AV635"/>
      <c r="AW635"/>
      <c r="AX635"/>
      <c r="AY635"/>
      <c r="AZ635"/>
      <c r="BB635"/>
    </row>
    <row r="636" spans="1:54" x14ac:dyDescent="0.3">
      <c r="A636" s="16"/>
      <c r="B636" s="16"/>
      <c r="C636" s="16"/>
      <c r="D636" s="16"/>
      <c r="E636" s="16"/>
      <c r="F636" s="16"/>
      <c r="G636" s="16"/>
      <c r="H636" s="16"/>
      <c r="I636" s="23"/>
      <c r="J636" s="24"/>
      <c r="K636" s="24"/>
      <c r="L636" s="17"/>
      <c r="M636" s="18"/>
      <c r="N636" s="17"/>
      <c r="O636" s="17"/>
      <c r="P636" s="17"/>
      <c r="Q636" s="17"/>
      <c r="R636" s="21"/>
      <c r="S636" s="20"/>
      <c r="X636" s="1"/>
      <c r="Y636" s="1"/>
      <c r="AN636" s="2"/>
      <c r="AO636" s="2"/>
      <c r="AT636"/>
      <c r="AU636"/>
      <c r="AV636"/>
      <c r="AW636"/>
      <c r="AX636"/>
      <c r="AY636"/>
      <c r="AZ636"/>
      <c r="BB636"/>
    </row>
    <row r="637" spans="1:54" x14ac:dyDescent="0.3">
      <c r="A637" s="16"/>
      <c r="B637" s="16"/>
      <c r="C637" s="16"/>
      <c r="D637" s="16"/>
      <c r="E637" s="16"/>
      <c r="F637" s="16"/>
      <c r="G637" s="16"/>
      <c r="H637" s="16"/>
      <c r="I637" s="23"/>
      <c r="J637" s="24"/>
      <c r="K637" s="24"/>
      <c r="L637" s="17"/>
      <c r="M637" s="18"/>
      <c r="N637" s="17"/>
      <c r="O637" s="17"/>
      <c r="P637" s="17"/>
      <c r="Q637" s="17"/>
      <c r="R637" s="21"/>
      <c r="S637" s="20"/>
      <c r="X637" s="1"/>
      <c r="Y637" s="1"/>
      <c r="AN637" s="2"/>
      <c r="AO637" s="2"/>
      <c r="AT637"/>
      <c r="AU637"/>
      <c r="AV637"/>
      <c r="AW637"/>
      <c r="AX637"/>
      <c r="AY637"/>
      <c r="AZ637"/>
      <c r="BB637"/>
    </row>
    <row r="638" spans="1:54" x14ac:dyDescent="0.3">
      <c r="A638" s="16"/>
      <c r="B638" s="16"/>
      <c r="C638" s="16"/>
      <c r="D638" s="16"/>
      <c r="E638" s="16"/>
      <c r="F638" s="16"/>
      <c r="G638" s="16"/>
      <c r="H638" s="16"/>
      <c r="I638" s="23"/>
      <c r="J638" s="24"/>
      <c r="K638" s="24"/>
      <c r="L638" s="17"/>
      <c r="M638" s="18"/>
      <c r="N638" s="17"/>
      <c r="O638" s="17"/>
      <c r="P638" s="17"/>
      <c r="Q638" s="17"/>
      <c r="R638" s="21"/>
      <c r="S638" s="20"/>
      <c r="X638" s="1"/>
      <c r="Y638" s="1"/>
      <c r="AN638" s="2"/>
      <c r="AO638" s="2"/>
      <c r="AT638"/>
      <c r="AU638"/>
      <c r="AV638"/>
      <c r="AW638"/>
      <c r="AX638"/>
      <c r="AY638"/>
      <c r="AZ638"/>
      <c r="BB638"/>
    </row>
    <row r="639" spans="1:54" x14ac:dyDescent="0.3">
      <c r="A639" s="16"/>
      <c r="B639" s="16"/>
      <c r="C639" s="16"/>
      <c r="D639" s="16"/>
      <c r="E639" s="16"/>
      <c r="F639" s="16"/>
      <c r="G639" s="16"/>
      <c r="H639" s="16"/>
      <c r="I639" s="23"/>
      <c r="J639" s="24"/>
      <c r="K639" s="24"/>
      <c r="L639" s="17"/>
      <c r="M639" s="18"/>
      <c r="N639" s="17"/>
      <c r="O639" s="17"/>
      <c r="P639" s="17"/>
      <c r="Q639" s="17"/>
      <c r="R639" s="21"/>
      <c r="S639" s="20"/>
      <c r="X639" s="1"/>
      <c r="Y639" s="1"/>
      <c r="AN639" s="2"/>
      <c r="AO639" s="2"/>
      <c r="AT639"/>
      <c r="AU639"/>
      <c r="AV639"/>
      <c r="AW639"/>
      <c r="AX639"/>
      <c r="AY639"/>
      <c r="AZ639"/>
      <c r="BB639"/>
    </row>
    <row r="640" spans="1:54" x14ac:dyDescent="0.3">
      <c r="A640" s="16"/>
      <c r="B640" s="16"/>
      <c r="C640" s="16"/>
      <c r="D640" s="16"/>
      <c r="E640" s="16"/>
      <c r="F640" s="16"/>
      <c r="G640" s="16"/>
      <c r="H640" s="16"/>
      <c r="I640" s="23"/>
      <c r="J640" s="24"/>
      <c r="K640" s="24"/>
      <c r="L640" s="17"/>
      <c r="M640" s="18"/>
      <c r="N640" s="17"/>
      <c r="O640" s="17"/>
      <c r="P640" s="17"/>
      <c r="Q640" s="17"/>
      <c r="R640" s="21"/>
      <c r="S640" s="20"/>
      <c r="X640" s="1"/>
      <c r="Y640" s="1"/>
      <c r="AN640" s="2"/>
      <c r="AO640" s="2"/>
      <c r="AT640"/>
      <c r="AU640"/>
      <c r="AV640"/>
      <c r="AW640"/>
      <c r="AX640"/>
      <c r="AY640"/>
      <c r="AZ640"/>
      <c r="BB640"/>
    </row>
    <row r="641" spans="1:79" x14ac:dyDescent="0.3">
      <c r="A641" s="16"/>
      <c r="B641" s="16"/>
      <c r="C641" s="16"/>
      <c r="D641" s="16"/>
      <c r="E641" s="16"/>
      <c r="F641" s="16"/>
      <c r="G641" s="16"/>
      <c r="H641" s="16"/>
      <c r="I641" s="23"/>
      <c r="J641" s="24"/>
      <c r="K641" s="24"/>
      <c r="L641" s="17"/>
      <c r="M641" s="18"/>
      <c r="N641" s="17"/>
      <c r="O641" s="17"/>
      <c r="P641" s="17"/>
      <c r="Q641" s="17"/>
      <c r="R641" s="21"/>
      <c r="S641" s="20"/>
      <c r="X641" s="1"/>
      <c r="Y641" s="1"/>
      <c r="AN641" s="2"/>
      <c r="AO641" s="2"/>
      <c r="AT641"/>
      <c r="AU641"/>
      <c r="AV641"/>
      <c r="AW641"/>
      <c r="AX641"/>
      <c r="AY641"/>
      <c r="AZ641"/>
      <c r="BB641"/>
    </row>
    <row r="642" spans="1:79" x14ac:dyDescent="0.3">
      <c r="A642" s="16"/>
      <c r="B642" s="16"/>
      <c r="C642" s="16"/>
      <c r="D642" s="16"/>
      <c r="E642" s="16"/>
      <c r="F642" s="16"/>
      <c r="G642" s="16"/>
      <c r="H642" s="16"/>
      <c r="I642" s="23"/>
      <c r="J642" s="24"/>
      <c r="K642" s="24"/>
      <c r="L642" s="17"/>
      <c r="M642" s="18"/>
      <c r="N642" s="17"/>
      <c r="O642" s="17"/>
      <c r="P642" s="17"/>
      <c r="Q642" s="17"/>
      <c r="R642" s="21"/>
      <c r="S642" s="20"/>
      <c r="X642" s="1"/>
      <c r="Y642" s="1"/>
      <c r="AN642" s="2"/>
      <c r="AO642" s="2"/>
      <c r="AT642"/>
      <c r="AU642"/>
      <c r="AV642"/>
      <c r="AW642"/>
      <c r="AX642"/>
      <c r="AY642"/>
      <c r="AZ642"/>
      <c r="BB642"/>
    </row>
    <row r="643" spans="1:79" x14ac:dyDescent="0.3">
      <c r="A643" s="16"/>
      <c r="B643" s="16"/>
      <c r="C643" s="16"/>
      <c r="D643" s="16"/>
      <c r="E643" s="16"/>
      <c r="F643" s="16"/>
      <c r="G643" s="16"/>
      <c r="H643" s="16"/>
      <c r="I643" s="23"/>
      <c r="J643" s="24"/>
      <c r="K643" s="24"/>
      <c r="L643" s="17"/>
      <c r="M643" s="18"/>
      <c r="N643" s="17"/>
      <c r="O643" s="17"/>
      <c r="P643" s="17"/>
      <c r="Q643" s="17"/>
      <c r="R643" s="21"/>
      <c r="S643" s="20"/>
      <c r="X643" s="1"/>
      <c r="Y643" s="1"/>
      <c r="AN643" s="2"/>
      <c r="AO643" s="2"/>
      <c r="AT643"/>
      <c r="AU643"/>
      <c r="AV643"/>
      <c r="AW643"/>
      <c r="AX643"/>
      <c r="AY643"/>
      <c r="AZ643"/>
      <c r="BB643"/>
    </row>
    <row r="644" spans="1:79" x14ac:dyDescent="0.3">
      <c r="A644" s="16"/>
      <c r="B644" s="16"/>
      <c r="C644" s="16"/>
      <c r="D644" s="16"/>
      <c r="E644" s="16"/>
      <c r="F644" s="16"/>
      <c r="G644" s="16"/>
      <c r="H644" s="16"/>
      <c r="I644" s="23"/>
      <c r="J644" s="24"/>
      <c r="K644" s="24"/>
      <c r="L644" s="17"/>
      <c r="M644" s="18"/>
      <c r="N644" s="17"/>
      <c r="O644" s="17"/>
      <c r="P644" s="17"/>
      <c r="Q644" s="17"/>
      <c r="R644" s="21"/>
      <c r="S644" s="20"/>
      <c r="X644" s="1"/>
      <c r="Y644" s="1"/>
      <c r="AN644" s="2"/>
      <c r="AO644" s="2"/>
      <c r="AT644"/>
      <c r="AU644"/>
      <c r="AV644"/>
      <c r="AW644"/>
      <c r="AX644"/>
      <c r="AY644"/>
      <c r="AZ644"/>
      <c r="BB644"/>
    </row>
    <row r="645" spans="1:79" x14ac:dyDescent="0.3">
      <c r="A645" s="16"/>
      <c r="B645" s="16"/>
      <c r="C645" s="16"/>
      <c r="D645" s="16"/>
      <c r="E645" s="16"/>
      <c r="F645" s="16"/>
      <c r="G645" s="16"/>
      <c r="H645" s="16"/>
      <c r="I645" s="23"/>
      <c r="J645" s="24"/>
      <c r="K645" s="24"/>
      <c r="L645" s="17"/>
      <c r="M645" s="18"/>
      <c r="N645" s="17"/>
      <c r="O645" s="17"/>
      <c r="P645" s="17"/>
      <c r="Q645" s="17"/>
      <c r="R645" s="21"/>
      <c r="S645" s="20"/>
      <c r="X645" s="1"/>
      <c r="Y645" s="1"/>
      <c r="AN645" s="2"/>
      <c r="AO645" s="2"/>
      <c r="AT645"/>
      <c r="AU645"/>
      <c r="AV645"/>
      <c r="AW645"/>
      <c r="AX645"/>
      <c r="AY645"/>
      <c r="AZ645"/>
      <c r="BB645"/>
    </row>
    <row r="646" spans="1:79" x14ac:dyDescent="0.3">
      <c r="A646" s="16"/>
      <c r="B646" s="16"/>
      <c r="C646" s="16"/>
      <c r="D646" s="16"/>
      <c r="E646" s="16"/>
      <c r="F646" s="16"/>
      <c r="G646" s="16"/>
      <c r="H646" s="16"/>
      <c r="I646" s="23"/>
      <c r="J646" s="24"/>
      <c r="K646" s="24"/>
      <c r="L646" s="17"/>
      <c r="M646" s="18"/>
      <c r="N646" s="17"/>
      <c r="O646" s="17"/>
      <c r="P646" s="17"/>
      <c r="Q646" s="17"/>
      <c r="R646" s="21"/>
      <c r="S646" s="20"/>
      <c r="X646" s="1"/>
      <c r="Y646" s="1"/>
      <c r="AN646" s="2"/>
      <c r="AO646" s="2"/>
      <c r="AT646"/>
      <c r="AU646"/>
      <c r="AV646"/>
      <c r="AW646"/>
      <c r="AX646"/>
      <c r="AY646"/>
      <c r="AZ646"/>
      <c r="BB646"/>
    </row>
    <row r="647" spans="1:79" x14ac:dyDescent="0.3">
      <c r="A647" s="16"/>
      <c r="B647" s="16"/>
      <c r="C647" s="16"/>
      <c r="D647" s="16"/>
      <c r="E647" s="16"/>
      <c r="F647" s="16"/>
      <c r="G647" s="16"/>
      <c r="H647" s="16"/>
      <c r="I647" s="23"/>
      <c r="J647" s="24"/>
      <c r="K647" s="24"/>
      <c r="L647" s="17"/>
      <c r="M647" s="18"/>
      <c r="N647" s="17"/>
      <c r="O647" s="17"/>
      <c r="P647" s="17"/>
      <c r="Q647" s="17"/>
      <c r="R647" s="21"/>
      <c r="S647" s="20"/>
      <c r="X647" s="1"/>
      <c r="Y647" s="1"/>
      <c r="AN647" s="2"/>
      <c r="AO647" s="2"/>
      <c r="AT647"/>
      <c r="AU647"/>
      <c r="AV647"/>
      <c r="AW647"/>
      <c r="AX647"/>
      <c r="AY647"/>
      <c r="AZ647"/>
      <c r="BB647"/>
    </row>
    <row r="648" spans="1:79" x14ac:dyDescent="0.3">
      <c r="A648" s="16"/>
      <c r="B648" s="16"/>
      <c r="C648" s="16"/>
      <c r="D648" s="16"/>
      <c r="E648" s="16"/>
      <c r="F648" s="16"/>
      <c r="G648" s="16"/>
      <c r="H648" s="16"/>
      <c r="I648" s="23"/>
      <c r="J648" s="24"/>
      <c r="K648" s="24"/>
      <c r="L648" s="17"/>
      <c r="M648" s="18"/>
      <c r="N648" s="17"/>
      <c r="O648" s="17"/>
      <c r="P648" s="17"/>
      <c r="Q648" s="17"/>
      <c r="R648" s="21"/>
      <c r="S648" s="20"/>
      <c r="X648" s="1"/>
      <c r="Y648" s="1"/>
      <c r="AN648" s="2"/>
      <c r="AO648" s="2"/>
      <c r="AT648"/>
      <c r="AU648"/>
      <c r="AV648"/>
      <c r="AW648"/>
      <c r="AX648"/>
      <c r="AY648"/>
      <c r="AZ648"/>
      <c r="BB648"/>
    </row>
    <row r="649" spans="1:79" x14ac:dyDescent="0.3">
      <c r="A649" s="16"/>
      <c r="B649" s="16"/>
      <c r="C649" s="16"/>
      <c r="D649" s="16"/>
      <c r="E649" s="16"/>
      <c r="F649" s="16"/>
      <c r="G649" s="16"/>
      <c r="H649" s="16"/>
      <c r="I649" s="23"/>
      <c r="J649" s="24"/>
      <c r="K649" s="24"/>
      <c r="L649" s="17"/>
      <c r="M649" s="18"/>
      <c r="N649" s="17"/>
      <c r="O649" s="17"/>
      <c r="P649" s="17"/>
      <c r="Q649" s="17"/>
      <c r="R649" s="21"/>
      <c r="S649" s="20"/>
      <c r="X649" s="1"/>
      <c r="Y649" s="1"/>
      <c r="AN649" s="2"/>
      <c r="AO649" s="2"/>
      <c r="AT649"/>
      <c r="AU649"/>
      <c r="AV649"/>
      <c r="AW649"/>
      <c r="AX649"/>
      <c r="AY649"/>
      <c r="AZ649"/>
      <c r="BB649"/>
    </row>
    <row r="650" spans="1:79" x14ac:dyDescent="0.3">
      <c r="A650" s="16"/>
      <c r="B650" s="16"/>
      <c r="C650" s="16"/>
      <c r="D650" s="16"/>
      <c r="E650" s="16"/>
      <c r="F650" s="16"/>
      <c r="G650" s="16"/>
      <c r="H650" s="16"/>
      <c r="I650" s="23"/>
      <c r="J650" s="24"/>
      <c r="K650" s="24"/>
      <c r="L650" s="17"/>
      <c r="M650" s="18"/>
      <c r="N650" s="17"/>
      <c r="O650" s="17"/>
      <c r="P650" s="17"/>
      <c r="Q650" s="17"/>
      <c r="R650" s="21"/>
      <c r="S650" s="20"/>
      <c r="X650" s="1"/>
      <c r="Y650" s="1"/>
      <c r="AN650" s="2"/>
      <c r="AO650" s="2"/>
      <c r="AT650"/>
      <c r="AU650"/>
      <c r="AV650"/>
      <c r="AW650"/>
      <c r="AX650"/>
      <c r="AY650"/>
      <c r="AZ650"/>
      <c r="BB650"/>
    </row>
    <row r="651" spans="1:79" x14ac:dyDescent="0.3">
      <c r="A651" s="16"/>
      <c r="B651" s="16"/>
      <c r="C651" s="16"/>
      <c r="D651" s="16"/>
      <c r="E651" s="16"/>
      <c r="F651" s="16"/>
      <c r="G651" s="16"/>
      <c r="H651" s="16"/>
      <c r="I651" s="23"/>
      <c r="J651" s="24"/>
      <c r="K651" s="24"/>
      <c r="L651" s="17"/>
      <c r="M651" s="18"/>
      <c r="N651" s="17"/>
      <c r="O651" s="17"/>
      <c r="P651" s="17"/>
      <c r="Q651" s="17"/>
      <c r="R651" s="21"/>
      <c r="S651" s="20"/>
      <c r="X651" s="1"/>
      <c r="Y651" s="1"/>
      <c r="AN651" s="2"/>
      <c r="AO651" s="2"/>
      <c r="AT651"/>
      <c r="AU651"/>
      <c r="AV651"/>
      <c r="AW651"/>
      <c r="AX651"/>
      <c r="AY651"/>
      <c r="AZ651"/>
      <c r="BB651"/>
    </row>
    <row r="652" spans="1:79" x14ac:dyDescent="0.3">
      <c r="A652" s="16"/>
      <c r="B652" s="16"/>
      <c r="C652" s="16"/>
      <c r="D652" s="16"/>
      <c r="E652" s="16"/>
      <c r="F652" s="16"/>
      <c r="G652" s="16"/>
      <c r="H652" s="16"/>
      <c r="I652" s="23"/>
      <c r="J652" s="24"/>
      <c r="K652" s="24"/>
      <c r="L652" s="17"/>
      <c r="M652" s="18"/>
      <c r="N652" s="17"/>
      <c r="O652" s="17"/>
      <c r="P652" s="17"/>
      <c r="Q652" s="17"/>
      <c r="R652" s="21"/>
      <c r="S652" s="20"/>
      <c r="T652" s="3"/>
      <c r="X652" s="1"/>
      <c r="Y652" s="1"/>
      <c r="AN652" s="2"/>
      <c r="AO652" s="2"/>
      <c r="AT652"/>
      <c r="AU652"/>
      <c r="AV652"/>
      <c r="AW652"/>
      <c r="AX652"/>
      <c r="AY652"/>
      <c r="AZ652"/>
      <c r="BB652"/>
    </row>
    <row r="653" spans="1:79" x14ac:dyDescent="0.3">
      <c r="A653" s="16"/>
      <c r="B653" s="16"/>
      <c r="C653" s="16"/>
      <c r="D653" s="16"/>
      <c r="E653" s="16"/>
      <c r="F653" s="16"/>
      <c r="G653" s="16"/>
      <c r="H653" s="16"/>
      <c r="I653" s="23"/>
      <c r="J653" s="24"/>
      <c r="K653" s="24"/>
      <c r="L653" s="17"/>
      <c r="M653" s="18"/>
      <c r="N653" s="17"/>
      <c r="O653" s="17"/>
      <c r="P653" s="17"/>
      <c r="Q653" s="17"/>
      <c r="R653" s="21"/>
      <c r="S653" s="20"/>
      <c r="X653" s="1"/>
      <c r="Y653" s="1"/>
      <c r="AN653" s="2"/>
      <c r="AO653" s="2"/>
      <c r="AT653"/>
      <c r="AU653"/>
      <c r="AV653"/>
      <c r="AW653"/>
      <c r="AX653"/>
      <c r="AY653"/>
      <c r="AZ653"/>
      <c r="BB653"/>
    </row>
    <row r="654" spans="1:79" x14ac:dyDescent="0.3">
      <c r="A654" s="16"/>
      <c r="B654" s="16"/>
      <c r="C654" s="16"/>
      <c r="D654" s="16"/>
      <c r="E654" s="16"/>
      <c r="F654" s="16"/>
      <c r="G654" s="16"/>
      <c r="H654" s="16"/>
      <c r="I654" s="23"/>
      <c r="J654" s="24"/>
      <c r="K654" s="24"/>
      <c r="L654" s="17"/>
      <c r="M654" s="18"/>
      <c r="N654" s="17"/>
      <c r="O654" s="17"/>
      <c r="P654" s="17"/>
      <c r="Q654" s="17"/>
      <c r="R654" s="21"/>
      <c r="S654" s="20"/>
      <c r="X654" s="1"/>
      <c r="Y654" s="1"/>
      <c r="AN654" s="2"/>
      <c r="AO654" s="2"/>
      <c r="AT654"/>
      <c r="AU654"/>
      <c r="AV654"/>
      <c r="AW654"/>
      <c r="AX654"/>
      <c r="AY654"/>
      <c r="AZ654"/>
      <c r="BB654"/>
    </row>
    <row r="655" spans="1:79" x14ac:dyDescent="0.3">
      <c r="A655" s="16"/>
      <c r="B655" s="16"/>
      <c r="C655" s="16"/>
      <c r="D655" s="16"/>
      <c r="E655" s="16"/>
      <c r="F655" s="16"/>
      <c r="G655" s="16"/>
      <c r="H655" s="16"/>
      <c r="I655" s="23"/>
      <c r="J655" s="24"/>
      <c r="K655" s="24"/>
      <c r="L655" s="17"/>
      <c r="M655" s="18"/>
      <c r="N655" s="17"/>
      <c r="O655" s="17"/>
      <c r="P655" s="17"/>
      <c r="Q655" s="17"/>
      <c r="R655" s="21"/>
      <c r="S655" s="20"/>
      <c r="X655" s="1"/>
      <c r="Y655" s="1"/>
      <c r="AN655" s="2"/>
      <c r="AO655" s="2"/>
      <c r="AT655"/>
      <c r="AU655"/>
      <c r="AV655"/>
      <c r="AW655"/>
      <c r="AX655"/>
      <c r="AY655"/>
      <c r="AZ655"/>
      <c r="BB655"/>
    </row>
    <row r="656" spans="1:79" x14ac:dyDescent="0.3">
      <c r="A656" s="16"/>
      <c r="B656" s="16"/>
      <c r="C656" s="16"/>
      <c r="D656" s="16"/>
      <c r="E656" s="16"/>
      <c r="F656" s="16"/>
      <c r="G656" s="16"/>
      <c r="H656" s="16"/>
      <c r="I656" s="23"/>
      <c r="J656" s="24"/>
      <c r="K656" s="24"/>
      <c r="L656" s="17"/>
      <c r="M656" s="18"/>
      <c r="N656" s="17"/>
      <c r="O656" s="17"/>
      <c r="P656" s="17"/>
      <c r="Q656" s="17"/>
      <c r="R656" s="21"/>
      <c r="S656" s="20"/>
      <c r="X656" s="1"/>
      <c r="Y656" s="1"/>
      <c r="AN656" s="2"/>
      <c r="AO656" s="2"/>
      <c r="AT656"/>
      <c r="AU656"/>
      <c r="AV656"/>
      <c r="AW656"/>
      <c r="AX656"/>
      <c r="AY656"/>
      <c r="AZ656"/>
      <c r="BB656"/>
      <c r="CA656" s="4"/>
    </row>
    <row r="657" spans="1:81" x14ac:dyDescent="0.3">
      <c r="A657" s="16"/>
      <c r="B657" s="16"/>
      <c r="C657" s="16"/>
      <c r="D657" s="16"/>
      <c r="E657" s="16"/>
      <c r="F657" s="16"/>
      <c r="G657" s="16"/>
      <c r="H657" s="16"/>
      <c r="I657" s="23"/>
      <c r="J657" s="24"/>
      <c r="K657" s="24"/>
      <c r="L657" s="17"/>
      <c r="M657" s="18"/>
      <c r="N657" s="17"/>
      <c r="O657" s="17"/>
      <c r="P657" s="17"/>
      <c r="Q657" s="17"/>
      <c r="R657" s="21"/>
      <c r="S657" s="20"/>
      <c r="X657" s="1"/>
      <c r="Y657" s="1"/>
      <c r="AN657" s="2"/>
      <c r="AO657" s="2"/>
      <c r="AT657"/>
      <c r="AU657"/>
      <c r="AV657"/>
      <c r="AW657"/>
      <c r="AX657"/>
      <c r="AY657"/>
      <c r="AZ657"/>
      <c r="BB657"/>
      <c r="CA657" s="4"/>
    </row>
    <row r="658" spans="1:81" x14ac:dyDescent="0.3">
      <c r="A658" s="16"/>
      <c r="B658" s="16"/>
      <c r="C658" s="16"/>
      <c r="D658" s="16"/>
      <c r="E658" s="16"/>
      <c r="F658" s="16"/>
      <c r="G658" s="16"/>
      <c r="H658" s="16"/>
      <c r="I658" s="23"/>
      <c r="J658" s="24"/>
      <c r="K658" s="24"/>
      <c r="L658" s="17"/>
      <c r="M658" s="18"/>
      <c r="N658" s="17"/>
      <c r="O658" s="17"/>
      <c r="P658" s="17"/>
      <c r="Q658" s="17"/>
      <c r="R658" s="21"/>
      <c r="S658" s="20"/>
      <c r="X658" s="1"/>
      <c r="Y658" s="1"/>
      <c r="AN658" s="2"/>
      <c r="AO658" s="2"/>
      <c r="AT658"/>
      <c r="AU658"/>
      <c r="AV658"/>
      <c r="AW658"/>
      <c r="AX658"/>
      <c r="AY658"/>
      <c r="AZ658"/>
      <c r="BB658"/>
      <c r="CA658" s="4"/>
    </row>
    <row r="659" spans="1:81" x14ac:dyDescent="0.3">
      <c r="A659" s="16"/>
      <c r="B659" s="16"/>
      <c r="C659" s="16"/>
      <c r="D659" s="16"/>
      <c r="E659" s="16"/>
      <c r="F659" s="16"/>
      <c r="G659" s="16"/>
      <c r="H659" s="16"/>
      <c r="I659" s="23"/>
      <c r="J659" s="24"/>
      <c r="K659" s="24"/>
      <c r="L659" s="17"/>
      <c r="M659" s="18"/>
      <c r="N659" s="17"/>
      <c r="O659" s="17"/>
      <c r="P659" s="17"/>
      <c r="Q659" s="17"/>
      <c r="R659" s="21"/>
      <c r="S659" s="20"/>
      <c r="X659" s="1"/>
      <c r="Y659" s="1"/>
      <c r="AN659" s="2"/>
      <c r="AO659" s="2"/>
      <c r="AT659"/>
      <c r="AU659"/>
      <c r="AV659"/>
      <c r="AW659"/>
      <c r="AX659"/>
      <c r="AY659"/>
      <c r="AZ659"/>
      <c r="BB659"/>
    </row>
    <row r="660" spans="1:81" x14ac:dyDescent="0.3">
      <c r="A660" s="16"/>
      <c r="B660" s="16"/>
      <c r="C660" s="16"/>
      <c r="D660" s="16"/>
      <c r="E660" s="16"/>
      <c r="F660" s="16"/>
      <c r="G660" s="16"/>
      <c r="H660" s="16"/>
      <c r="I660" s="23"/>
      <c r="J660" s="24"/>
      <c r="K660" s="24"/>
      <c r="L660" s="17"/>
      <c r="M660" s="18"/>
      <c r="N660" s="17"/>
      <c r="O660" s="17"/>
      <c r="P660" s="17"/>
      <c r="Q660" s="17"/>
      <c r="R660" s="21"/>
      <c r="S660" s="20"/>
      <c r="X660" s="1"/>
      <c r="Y660" s="1"/>
      <c r="AN660" s="2"/>
      <c r="AO660" s="2"/>
      <c r="AT660"/>
      <c r="AU660"/>
      <c r="AV660"/>
      <c r="AW660"/>
      <c r="AX660"/>
      <c r="AY660"/>
      <c r="AZ660"/>
      <c r="BB660"/>
    </row>
    <row r="661" spans="1:81" x14ac:dyDescent="0.3">
      <c r="A661" s="16"/>
      <c r="B661" s="16"/>
      <c r="C661" s="16"/>
      <c r="D661" s="16"/>
      <c r="E661" s="16"/>
      <c r="F661" s="16"/>
      <c r="G661" s="16"/>
      <c r="H661" s="16"/>
      <c r="I661" s="23"/>
      <c r="J661" s="24"/>
      <c r="K661" s="24"/>
      <c r="L661" s="17"/>
      <c r="M661" s="18"/>
      <c r="N661" s="17"/>
      <c r="O661" s="17"/>
      <c r="P661" s="17"/>
      <c r="Q661" s="17"/>
      <c r="R661" s="21"/>
      <c r="S661" s="20"/>
      <c r="X661" s="1"/>
      <c r="Y661" s="1"/>
      <c r="AN661" s="2"/>
      <c r="AO661" s="2"/>
      <c r="AT661"/>
      <c r="AU661"/>
      <c r="AV661"/>
      <c r="AW661"/>
      <c r="AX661"/>
      <c r="AY661"/>
      <c r="AZ661"/>
      <c r="BB661"/>
    </row>
    <row r="662" spans="1:81" x14ac:dyDescent="0.3">
      <c r="A662" s="16"/>
      <c r="B662" s="16"/>
      <c r="C662" s="16"/>
      <c r="D662" s="16"/>
      <c r="E662" s="16"/>
      <c r="F662" s="16"/>
      <c r="G662" s="16"/>
      <c r="H662" s="16"/>
      <c r="I662" s="23"/>
      <c r="J662" s="24"/>
      <c r="K662" s="24"/>
      <c r="L662" s="17"/>
      <c r="M662" s="18"/>
      <c r="N662" s="17"/>
      <c r="O662" s="17"/>
      <c r="P662" s="17"/>
      <c r="Q662" s="17"/>
      <c r="R662" s="21"/>
      <c r="S662" s="20"/>
      <c r="X662" s="1"/>
      <c r="Y662" s="1"/>
      <c r="AN662" s="2"/>
      <c r="AO662" s="2"/>
      <c r="AT662"/>
      <c r="AU662"/>
      <c r="AV662"/>
      <c r="AW662"/>
      <c r="AX662"/>
      <c r="AY662"/>
      <c r="AZ662"/>
      <c r="BB662"/>
    </row>
    <row r="663" spans="1:81" x14ac:dyDescent="0.3">
      <c r="A663" s="16"/>
      <c r="B663" s="16"/>
      <c r="C663" s="16"/>
      <c r="D663" s="16"/>
      <c r="E663" s="16"/>
      <c r="F663" s="16"/>
      <c r="G663" s="16"/>
      <c r="H663" s="16"/>
      <c r="I663" s="23"/>
      <c r="J663" s="24"/>
      <c r="K663" s="24"/>
      <c r="L663" s="17"/>
      <c r="M663" s="18"/>
      <c r="N663" s="17"/>
      <c r="O663" s="17"/>
      <c r="P663" s="17"/>
      <c r="Q663" s="17"/>
      <c r="R663" s="21"/>
      <c r="S663" s="20"/>
      <c r="X663" s="1"/>
      <c r="Y663" s="1"/>
      <c r="AN663" s="2"/>
      <c r="AO663" s="2"/>
      <c r="AT663"/>
      <c r="AU663"/>
      <c r="AV663"/>
      <c r="AW663"/>
      <c r="AX663"/>
      <c r="AY663"/>
      <c r="AZ663"/>
      <c r="BB663"/>
    </row>
    <row r="664" spans="1:81" x14ac:dyDescent="0.3">
      <c r="A664" s="16"/>
      <c r="B664" s="16"/>
      <c r="C664" s="16"/>
      <c r="D664" s="16"/>
      <c r="E664" s="16"/>
      <c r="F664" s="16"/>
      <c r="G664" s="16"/>
      <c r="H664" s="16"/>
      <c r="I664" s="23"/>
      <c r="J664" s="24"/>
      <c r="K664" s="24"/>
      <c r="L664" s="17"/>
      <c r="M664" s="18"/>
      <c r="N664" s="17"/>
      <c r="O664" s="17"/>
      <c r="P664" s="17"/>
      <c r="Q664" s="17"/>
      <c r="R664" s="21"/>
      <c r="S664" s="20"/>
      <c r="X664" s="1"/>
      <c r="Y664" s="1"/>
      <c r="AN664" s="2"/>
      <c r="AO664" s="2"/>
      <c r="AT664"/>
      <c r="AU664"/>
      <c r="AV664"/>
      <c r="AW664"/>
      <c r="AX664"/>
      <c r="AY664"/>
      <c r="AZ664"/>
      <c r="BB664"/>
    </row>
    <row r="665" spans="1:81" x14ac:dyDescent="0.3">
      <c r="A665" s="16"/>
      <c r="B665" s="16"/>
      <c r="C665" s="16"/>
      <c r="D665" s="16"/>
      <c r="E665" s="16"/>
      <c r="F665" s="16"/>
      <c r="G665" s="16"/>
      <c r="H665" s="16"/>
      <c r="I665" s="23"/>
      <c r="J665" s="24"/>
      <c r="K665" s="24"/>
      <c r="L665" s="17"/>
      <c r="M665" s="18"/>
      <c r="N665" s="17"/>
      <c r="O665" s="17"/>
      <c r="P665" s="17"/>
      <c r="Q665" s="17"/>
      <c r="R665" s="21"/>
      <c r="S665" s="20"/>
      <c r="X665" s="1"/>
      <c r="Y665" s="1"/>
      <c r="AN665" s="2"/>
      <c r="AO665" s="2"/>
      <c r="AT665"/>
      <c r="AU665"/>
      <c r="AV665"/>
      <c r="AW665"/>
      <c r="AX665"/>
      <c r="AY665"/>
      <c r="AZ665"/>
      <c r="BB665"/>
    </row>
    <row r="666" spans="1:81" x14ac:dyDescent="0.3">
      <c r="A666" s="16"/>
      <c r="B666" s="16"/>
      <c r="C666" s="16"/>
      <c r="D666" s="16"/>
      <c r="E666" s="16"/>
      <c r="F666" s="16"/>
      <c r="G666" s="16"/>
      <c r="H666" s="16"/>
      <c r="I666" s="23"/>
      <c r="J666" s="24"/>
      <c r="K666" s="24"/>
      <c r="L666" s="17"/>
      <c r="M666" s="18"/>
      <c r="N666" s="17"/>
      <c r="O666" s="17"/>
      <c r="P666" s="17"/>
      <c r="Q666" s="17"/>
      <c r="R666" s="21"/>
      <c r="S666" s="20"/>
      <c r="X666" s="1"/>
      <c r="Y666" s="1"/>
      <c r="AN666" s="2"/>
      <c r="AO666" s="2"/>
      <c r="AT666"/>
      <c r="AU666"/>
      <c r="AV666"/>
      <c r="AW666"/>
      <c r="AX666"/>
      <c r="AY666"/>
      <c r="AZ666"/>
      <c r="BB666"/>
    </row>
    <row r="667" spans="1:81" x14ac:dyDescent="0.3">
      <c r="A667" s="16"/>
      <c r="B667" s="16"/>
      <c r="C667" s="16"/>
      <c r="D667" s="16"/>
      <c r="E667" s="16"/>
      <c r="F667" s="16"/>
      <c r="G667" s="16"/>
      <c r="H667" s="16"/>
      <c r="I667" s="23"/>
      <c r="J667" s="24"/>
      <c r="K667" s="24"/>
      <c r="L667" s="17"/>
      <c r="M667" s="18"/>
      <c r="N667" s="17"/>
      <c r="O667" s="17"/>
      <c r="P667" s="17"/>
      <c r="Q667" s="17"/>
      <c r="R667" s="21"/>
      <c r="S667" s="20"/>
      <c r="X667" s="1"/>
      <c r="Y667" s="1"/>
      <c r="AN667" s="2"/>
      <c r="AO667" s="2"/>
      <c r="AT667"/>
      <c r="AU667"/>
      <c r="AV667"/>
      <c r="AW667"/>
      <c r="AX667"/>
      <c r="AY667"/>
      <c r="AZ667"/>
      <c r="BB667"/>
    </row>
    <row r="668" spans="1:81" x14ac:dyDescent="0.3">
      <c r="A668" s="16"/>
      <c r="B668" s="16"/>
      <c r="C668" s="16"/>
      <c r="D668" s="16"/>
      <c r="E668" s="16"/>
      <c r="F668" s="16"/>
      <c r="G668" s="16"/>
      <c r="H668" s="16"/>
      <c r="I668" s="23"/>
      <c r="J668" s="24"/>
      <c r="K668" s="24"/>
      <c r="L668" s="17"/>
      <c r="M668" s="18"/>
      <c r="N668" s="17"/>
      <c r="O668" s="17"/>
      <c r="P668" s="17"/>
      <c r="Q668" s="17"/>
      <c r="R668" s="21"/>
      <c r="S668" s="20"/>
      <c r="X668" s="1"/>
      <c r="Y668" s="1"/>
      <c r="AN668" s="2"/>
      <c r="AO668" s="2"/>
      <c r="AT668"/>
      <c r="AU668"/>
      <c r="AV668"/>
      <c r="AW668"/>
      <c r="AX668"/>
      <c r="AY668"/>
      <c r="AZ668"/>
      <c r="BB668"/>
    </row>
    <row r="669" spans="1:81" x14ac:dyDescent="0.3">
      <c r="A669" s="16"/>
      <c r="B669" s="16"/>
      <c r="C669" s="16"/>
      <c r="D669" s="16"/>
      <c r="E669" s="16"/>
      <c r="F669" s="16"/>
      <c r="G669" s="16"/>
      <c r="H669" s="16"/>
      <c r="I669" s="23"/>
      <c r="J669" s="24"/>
      <c r="K669" s="24"/>
      <c r="L669" s="17"/>
      <c r="M669" s="18"/>
      <c r="N669" s="17"/>
      <c r="O669" s="17"/>
      <c r="P669" s="17"/>
      <c r="Q669" s="17"/>
      <c r="R669" s="21"/>
      <c r="S669" s="20"/>
      <c r="X669" s="1"/>
      <c r="Y669" s="1"/>
      <c r="AN669" s="2"/>
      <c r="AO669" s="2"/>
      <c r="AT669"/>
      <c r="AU669"/>
      <c r="AV669"/>
      <c r="AW669"/>
      <c r="AX669"/>
      <c r="AY669"/>
      <c r="AZ669"/>
      <c r="BB669"/>
    </row>
    <row r="670" spans="1:81" x14ac:dyDescent="0.3">
      <c r="A670" s="16"/>
      <c r="B670" s="16"/>
      <c r="C670" s="16"/>
      <c r="D670" s="16"/>
      <c r="E670" s="16"/>
      <c r="F670" s="16"/>
      <c r="G670" s="16"/>
      <c r="H670" s="16"/>
      <c r="I670" s="23"/>
      <c r="J670" s="24"/>
      <c r="K670" s="24"/>
      <c r="L670" s="17"/>
      <c r="M670" s="18"/>
      <c r="N670" s="17"/>
      <c r="O670" s="17"/>
      <c r="P670" s="17"/>
      <c r="Q670" s="17"/>
      <c r="R670" s="21"/>
      <c r="S670" s="20"/>
      <c r="X670" s="1"/>
      <c r="Y670" s="1"/>
      <c r="AN670" s="2"/>
      <c r="AO670" s="2"/>
      <c r="AT670"/>
      <c r="AU670"/>
      <c r="AV670"/>
      <c r="AW670"/>
      <c r="AX670"/>
      <c r="AY670"/>
      <c r="AZ670"/>
      <c r="BB670"/>
    </row>
    <row r="671" spans="1:81" x14ac:dyDescent="0.3">
      <c r="A671" s="16"/>
      <c r="B671" s="16"/>
      <c r="C671" s="16"/>
      <c r="D671" s="16"/>
      <c r="E671" s="16"/>
      <c r="F671" s="16"/>
      <c r="G671" s="16"/>
      <c r="H671" s="16"/>
      <c r="I671" s="23"/>
      <c r="J671" s="24"/>
      <c r="K671" s="24"/>
      <c r="L671" s="17"/>
      <c r="M671" s="18"/>
      <c r="N671" s="17"/>
      <c r="O671" s="17"/>
      <c r="P671" s="17"/>
      <c r="Q671" s="17"/>
      <c r="R671" s="21"/>
      <c r="S671" s="20"/>
      <c r="X671" s="1"/>
      <c r="Y671" s="1"/>
      <c r="AN671" s="2"/>
      <c r="AO671" s="2"/>
      <c r="AT671"/>
      <c r="AU671"/>
      <c r="AV671"/>
      <c r="AW671"/>
      <c r="AX671"/>
      <c r="AY671"/>
      <c r="AZ671"/>
      <c r="BB671"/>
    </row>
    <row r="672" spans="1:81" x14ac:dyDescent="0.3">
      <c r="A672" s="16"/>
      <c r="B672" s="16"/>
      <c r="C672" s="16"/>
      <c r="D672" s="16"/>
      <c r="E672" s="16"/>
      <c r="F672" s="16"/>
      <c r="G672" s="16"/>
      <c r="H672" s="16"/>
      <c r="I672" s="23"/>
      <c r="J672" s="24"/>
      <c r="K672" s="24"/>
      <c r="L672" s="17"/>
      <c r="M672" s="18"/>
      <c r="N672" s="17"/>
      <c r="O672" s="17"/>
      <c r="P672" s="17"/>
      <c r="Q672" s="17"/>
      <c r="R672" s="21"/>
      <c r="S672" s="20"/>
      <c r="X672" s="1"/>
      <c r="Y672" s="1"/>
      <c r="AN672" s="2"/>
      <c r="AO672" s="2"/>
      <c r="AT672"/>
      <c r="AU672"/>
      <c r="AV672"/>
      <c r="AW672"/>
      <c r="AX672"/>
      <c r="AY672"/>
      <c r="AZ672"/>
      <c r="BB672"/>
      <c r="CC672" s="3"/>
    </row>
    <row r="673" spans="1:81" x14ac:dyDescent="0.3">
      <c r="A673" s="16"/>
      <c r="B673" s="16"/>
      <c r="C673" s="16"/>
      <c r="D673" s="16"/>
      <c r="E673" s="16"/>
      <c r="F673" s="16"/>
      <c r="G673" s="16"/>
      <c r="H673" s="16"/>
      <c r="I673" s="23"/>
      <c r="J673" s="24"/>
      <c r="K673" s="24"/>
      <c r="L673" s="17"/>
      <c r="M673" s="18"/>
      <c r="N673" s="17"/>
      <c r="O673" s="17"/>
      <c r="P673" s="17"/>
      <c r="Q673" s="17"/>
      <c r="R673" s="21"/>
      <c r="S673" s="20"/>
      <c r="X673" s="1"/>
      <c r="Y673" s="1"/>
      <c r="AN673" s="2"/>
      <c r="AO673" s="2"/>
      <c r="AT673"/>
      <c r="AU673"/>
      <c r="AV673"/>
      <c r="AW673"/>
      <c r="AX673"/>
      <c r="AY673"/>
      <c r="AZ673"/>
      <c r="BB673"/>
    </row>
    <row r="674" spans="1:81" x14ac:dyDescent="0.3">
      <c r="A674" s="16"/>
      <c r="B674" s="16"/>
      <c r="C674" s="16"/>
      <c r="D674" s="16"/>
      <c r="E674" s="16"/>
      <c r="F674" s="16"/>
      <c r="G674" s="16"/>
      <c r="H674" s="16"/>
      <c r="I674" s="23"/>
      <c r="J674" s="24"/>
      <c r="K674" s="24"/>
      <c r="L674" s="17"/>
      <c r="M674" s="18"/>
      <c r="N674" s="17"/>
      <c r="O674" s="17"/>
      <c r="P674" s="17"/>
      <c r="Q674" s="17"/>
      <c r="R674" s="21"/>
      <c r="S674" s="20"/>
      <c r="X674" s="1"/>
      <c r="Y674" s="1"/>
      <c r="AN674" s="2"/>
      <c r="AO674" s="2"/>
      <c r="AT674"/>
      <c r="AU674"/>
      <c r="AV674"/>
      <c r="AW674"/>
      <c r="AX674"/>
      <c r="AY674"/>
      <c r="AZ674"/>
      <c r="BB674"/>
    </row>
    <row r="675" spans="1:81" x14ac:dyDescent="0.3">
      <c r="A675" s="16"/>
      <c r="B675" s="16"/>
      <c r="C675" s="16"/>
      <c r="D675" s="16"/>
      <c r="E675" s="16"/>
      <c r="F675" s="16"/>
      <c r="G675" s="16"/>
      <c r="H675" s="16"/>
      <c r="I675" s="23"/>
      <c r="J675" s="24"/>
      <c r="K675" s="24"/>
      <c r="L675" s="17"/>
      <c r="M675" s="18"/>
      <c r="N675" s="17"/>
      <c r="O675" s="17"/>
      <c r="P675" s="17"/>
      <c r="Q675" s="17"/>
      <c r="R675" s="21"/>
      <c r="S675" s="20"/>
      <c r="X675" s="1"/>
      <c r="Y675" s="1"/>
      <c r="AN675" s="2"/>
      <c r="AO675" s="2"/>
      <c r="AT675"/>
      <c r="AU675"/>
      <c r="AV675"/>
      <c r="AW675"/>
      <c r="AX675"/>
      <c r="AY675"/>
      <c r="AZ675"/>
      <c r="BB675"/>
    </row>
    <row r="676" spans="1:81" x14ac:dyDescent="0.3">
      <c r="A676" s="16"/>
      <c r="B676" s="16"/>
      <c r="C676" s="16"/>
      <c r="D676" s="16"/>
      <c r="E676" s="16"/>
      <c r="F676" s="16"/>
      <c r="G676" s="16"/>
      <c r="H676" s="16"/>
      <c r="I676" s="23"/>
      <c r="J676" s="24"/>
      <c r="K676" s="24"/>
      <c r="L676" s="17"/>
      <c r="M676" s="18"/>
      <c r="N676" s="17"/>
      <c r="O676" s="17"/>
      <c r="P676" s="17"/>
      <c r="Q676" s="17"/>
      <c r="R676" s="21"/>
      <c r="S676" s="20"/>
      <c r="T676" s="3"/>
      <c r="X676" s="1"/>
      <c r="Y676" s="1"/>
      <c r="AN676" s="2"/>
      <c r="AO676" s="2"/>
      <c r="AT676"/>
      <c r="AU676"/>
      <c r="AV676"/>
      <c r="AW676"/>
      <c r="AX676"/>
      <c r="AY676"/>
      <c r="AZ676"/>
      <c r="BB676"/>
      <c r="CC676" s="3"/>
    </row>
    <row r="677" spans="1:81" x14ac:dyDescent="0.3">
      <c r="A677" s="16"/>
      <c r="B677" s="16"/>
      <c r="C677" s="16"/>
      <c r="D677" s="16"/>
      <c r="E677" s="16"/>
      <c r="F677" s="16"/>
      <c r="G677" s="16"/>
      <c r="H677" s="16"/>
      <c r="I677" s="23"/>
      <c r="J677" s="24"/>
      <c r="K677" s="24"/>
      <c r="L677" s="17"/>
      <c r="M677" s="18"/>
      <c r="N677" s="17"/>
      <c r="O677" s="17"/>
      <c r="P677" s="17"/>
      <c r="Q677" s="17"/>
      <c r="R677" s="21"/>
      <c r="S677" s="20"/>
      <c r="X677" s="1"/>
      <c r="Y677" s="1"/>
      <c r="AN677" s="2"/>
      <c r="AO677" s="2"/>
      <c r="AT677"/>
      <c r="AU677"/>
      <c r="AV677"/>
      <c r="AW677"/>
      <c r="AX677"/>
      <c r="AY677"/>
      <c r="AZ677"/>
      <c r="BB677"/>
    </row>
    <row r="678" spans="1:81" x14ac:dyDescent="0.3">
      <c r="A678" s="16"/>
      <c r="B678" s="16"/>
      <c r="C678" s="16"/>
      <c r="D678" s="16"/>
      <c r="E678" s="16"/>
      <c r="F678" s="16"/>
      <c r="G678" s="16"/>
      <c r="H678" s="16"/>
      <c r="I678" s="23"/>
      <c r="J678" s="24"/>
      <c r="K678" s="24"/>
      <c r="L678" s="17"/>
      <c r="M678" s="18"/>
      <c r="N678" s="17"/>
      <c r="O678" s="17"/>
      <c r="P678" s="17"/>
      <c r="Q678" s="17"/>
      <c r="R678" s="21"/>
      <c r="S678" s="20"/>
      <c r="X678" s="1"/>
      <c r="Y678" s="1"/>
      <c r="AN678" s="2"/>
      <c r="AO678" s="2"/>
      <c r="AT678"/>
      <c r="AU678"/>
      <c r="AV678"/>
      <c r="AW678"/>
      <c r="AX678"/>
      <c r="AY678"/>
      <c r="AZ678"/>
      <c r="BB678"/>
    </row>
    <row r="679" spans="1:81" x14ac:dyDescent="0.3">
      <c r="A679" s="16"/>
      <c r="B679" s="16"/>
      <c r="C679" s="16"/>
      <c r="D679" s="16"/>
      <c r="E679" s="16"/>
      <c r="F679" s="16"/>
      <c r="G679" s="16"/>
      <c r="H679" s="16"/>
      <c r="I679" s="23"/>
      <c r="J679" s="24"/>
      <c r="K679" s="24"/>
      <c r="L679" s="17"/>
      <c r="M679" s="18"/>
      <c r="N679" s="17"/>
      <c r="O679" s="17"/>
      <c r="P679" s="17"/>
      <c r="Q679" s="17"/>
      <c r="R679" s="21"/>
      <c r="S679" s="20"/>
      <c r="X679" s="1"/>
      <c r="Y679" s="1"/>
      <c r="AN679" s="2"/>
      <c r="AO679" s="2"/>
      <c r="AT679"/>
      <c r="AU679"/>
      <c r="AV679"/>
      <c r="AW679"/>
      <c r="AX679"/>
      <c r="AY679"/>
      <c r="AZ679"/>
      <c r="BB679"/>
    </row>
    <row r="680" spans="1:81" x14ac:dyDescent="0.3">
      <c r="A680" s="16"/>
      <c r="B680" s="16"/>
      <c r="C680" s="16"/>
      <c r="D680" s="16"/>
      <c r="E680" s="16"/>
      <c r="F680" s="16"/>
      <c r="G680" s="16"/>
      <c r="H680" s="16"/>
      <c r="I680" s="23"/>
      <c r="J680" s="24"/>
      <c r="K680" s="24"/>
      <c r="L680" s="17"/>
      <c r="M680" s="18"/>
      <c r="N680" s="17"/>
      <c r="O680" s="17"/>
      <c r="P680" s="17"/>
      <c r="Q680" s="17"/>
      <c r="R680" s="21"/>
      <c r="S680" s="20"/>
      <c r="X680" s="1"/>
      <c r="Y680" s="1"/>
      <c r="AN680" s="2"/>
      <c r="AO680" s="2"/>
      <c r="AT680"/>
      <c r="AU680"/>
      <c r="AV680"/>
      <c r="AW680"/>
      <c r="AX680"/>
      <c r="AY680"/>
      <c r="AZ680"/>
      <c r="BB680"/>
    </row>
    <row r="681" spans="1:81" x14ac:dyDescent="0.3">
      <c r="A681" s="16"/>
      <c r="B681" s="16"/>
      <c r="C681" s="16"/>
      <c r="D681" s="16"/>
      <c r="E681" s="16"/>
      <c r="F681" s="16"/>
      <c r="G681" s="16"/>
      <c r="H681" s="16"/>
      <c r="I681" s="23"/>
      <c r="J681" s="24"/>
      <c r="K681" s="24"/>
      <c r="L681" s="17"/>
      <c r="M681" s="18"/>
      <c r="N681" s="17"/>
      <c r="O681" s="17"/>
      <c r="P681" s="17"/>
      <c r="Q681" s="17"/>
      <c r="R681" s="21"/>
      <c r="S681" s="20"/>
      <c r="X681" s="1"/>
      <c r="Y681" s="1"/>
      <c r="AN681" s="2"/>
      <c r="AO681" s="2"/>
      <c r="AT681"/>
      <c r="AU681"/>
      <c r="AV681"/>
      <c r="AW681"/>
      <c r="AX681"/>
      <c r="AY681"/>
      <c r="AZ681"/>
      <c r="BB681"/>
    </row>
    <row r="682" spans="1:81" x14ac:dyDescent="0.3">
      <c r="A682" s="16"/>
      <c r="B682" s="16"/>
      <c r="C682" s="16"/>
      <c r="D682" s="16"/>
      <c r="E682" s="16"/>
      <c r="F682" s="16"/>
      <c r="G682" s="16"/>
      <c r="H682" s="16"/>
      <c r="I682" s="23"/>
      <c r="J682" s="24"/>
      <c r="K682" s="24"/>
      <c r="L682" s="17"/>
      <c r="M682" s="18"/>
      <c r="N682" s="17"/>
      <c r="O682" s="17"/>
      <c r="P682" s="17"/>
      <c r="Q682" s="17"/>
      <c r="R682" s="21"/>
      <c r="S682" s="20"/>
      <c r="T682" s="3"/>
      <c r="X682" s="1"/>
      <c r="Y682" s="1"/>
      <c r="AN682" s="2"/>
      <c r="AO682" s="2"/>
      <c r="AT682"/>
      <c r="AU682"/>
      <c r="AV682"/>
      <c r="AW682"/>
      <c r="AX682"/>
      <c r="AY682"/>
      <c r="AZ682"/>
      <c r="BB682"/>
    </row>
    <row r="683" spans="1:81" x14ac:dyDescent="0.3">
      <c r="A683" s="16"/>
      <c r="B683" s="16"/>
      <c r="C683" s="16"/>
      <c r="D683" s="16"/>
      <c r="E683" s="16"/>
      <c r="F683" s="16"/>
      <c r="G683" s="16"/>
      <c r="H683" s="16"/>
      <c r="I683" s="23"/>
      <c r="J683" s="24"/>
      <c r="K683" s="24"/>
      <c r="L683" s="17"/>
      <c r="M683" s="18"/>
      <c r="N683" s="17"/>
      <c r="O683" s="17"/>
      <c r="P683" s="17"/>
      <c r="Q683" s="17"/>
      <c r="R683" s="21"/>
      <c r="S683" s="20"/>
      <c r="X683" s="1"/>
      <c r="Y683" s="1"/>
      <c r="AN683" s="2"/>
      <c r="AO683" s="2"/>
      <c r="AT683"/>
      <c r="AU683"/>
      <c r="AV683"/>
      <c r="AW683"/>
      <c r="AX683"/>
      <c r="AY683"/>
      <c r="AZ683"/>
      <c r="BB683"/>
    </row>
    <row r="684" spans="1:81" x14ac:dyDescent="0.3">
      <c r="A684" s="16"/>
      <c r="B684" s="16"/>
      <c r="C684" s="16"/>
      <c r="D684" s="16"/>
      <c r="E684" s="16"/>
      <c r="F684" s="16"/>
      <c r="G684" s="16"/>
      <c r="H684" s="16"/>
      <c r="I684" s="23"/>
      <c r="J684" s="24"/>
      <c r="K684" s="24"/>
      <c r="L684" s="17"/>
      <c r="M684" s="18"/>
      <c r="N684" s="17"/>
      <c r="O684" s="17"/>
      <c r="P684" s="17"/>
      <c r="Q684" s="17"/>
      <c r="R684" s="21"/>
      <c r="S684" s="20"/>
      <c r="X684" s="1"/>
      <c r="Y684" s="1"/>
      <c r="AN684" s="2"/>
      <c r="AO684" s="2"/>
      <c r="AT684"/>
      <c r="AU684"/>
      <c r="AV684"/>
      <c r="AW684"/>
      <c r="AX684"/>
      <c r="AY684"/>
      <c r="AZ684"/>
      <c r="BB684"/>
    </row>
    <row r="685" spans="1:81" x14ac:dyDescent="0.3">
      <c r="A685" s="16"/>
      <c r="B685" s="16"/>
      <c r="C685" s="16"/>
      <c r="D685" s="16"/>
      <c r="E685" s="16"/>
      <c r="F685" s="16"/>
      <c r="G685" s="16"/>
      <c r="H685" s="16"/>
      <c r="I685" s="23"/>
      <c r="J685" s="24"/>
      <c r="K685" s="24"/>
      <c r="L685" s="17"/>
      <c r="M685" s="18"/>
      <c r="N685" s="17"/>
      <c r="O685" s="17"/>
      <c r="P685" s="17"/>
      <c r="Q685" s="17"/>
      <c r="R685" s="21"/>
      <c r="S685" s="20"/>
      <c r="X685" s="1"/>
      <c r="Y685" s="1"/>
      <c r="AN685" s="2"/>
      <c r="AO685" s="2"/>
      <c r="AT685"/>
      <c r="AU685"/>
      <c r="AV685"/>
      <c r="AW685"/>
      <c r="AX685"/>
      <c r="AY685"/>
      <c r="AZ685"/>
      <c r="BB685"/>
    </row>
    <row r="686" spans="1:81" x14ac:dyDescent="0.3">
      <c r="A686" s="16"/>
      <c r="B686" s="16"/>
      <c r="C686" s="16"/>
      <c r="D686" s="16"/>
      <c r="E686" s="16"/>
      <c r="F686" s="16"/>
      <c r="G686" s="16"/>
      <c r="H686" s="16"/>
      <c r="I686" s="23"/>
      <c r="J686" s="24"/>
      <c r="K686" s="24"/>
      <c r="L686" s="17"/>
      <c r="M686" s="18"/>
      <c r="N686" s="17"/>
      <c r="O686" s="17"/>
      <c r="P686" s="17"/>
      <c r="Q686" s="17"/>
      <c r="R686" s="21"/>
      <c r="S686" s="20"/>
      <c r="X686" s="1"/>
      <c r="Y686" s="1"/>
      <c r="AN686" s="2"/>
      <c r="AO686" s="2"/>
      <c r="AT686"/>
      <c r="AU686"/>
      <c r="AV686"/>
      <c r="AW686"/>
      <c r="AX686"/>
      <c r="AY686"/>
      <c r="AZ686"/>
      <c r="BB686"/>
    </row>
    <row r="687" spans="1:81" x14ac:dyDescent="0.3">
      <c r="A687" s="16"/>
      <c r="B687" s="16"/>
      <c r="C687" s="16"/>
      <c r="D687" s="16"/>
      <c r="E687" s="16"/>
      <c r="F687" s="16"/>
      <c r="G687" s="16"/>
      <c r="H687" s="16"/>
      <c r="I687" s="23"/>
      <c r="J687" s="24"/>
      <c r="K687" s="24"/>
      <c r="L687" s="17"/>
      <c r="M687" s="18"/>
      <c r="N687" s="17"/>
      <c r="O687" s="17"/>
      <c r="P687" s="17"/>
      <c r="Q687" s="17"/>
      <c r="R687" s="21"/>
      <c r="S687" s="20"/>
      <c r="X687" s="1"/>
      <c r="Y687" s="1"/>
      <c r="AN687" s="2"/>
      <c r="AO687" s="2"/>
      <c r="AT687"/>
      <c r="AU687"/>
      <c r="AV687"/>
      <c r="AW687"/>
      <c r="AX687"/>
      <c r="AY687"/>
      <c r="AZ687"/>
      <c r="BB687"/>
    </row>
    <row r="688" spans="1:81" x14ac:dyDescent="0.3">
      <c r="A688" s="16"/>
      <c r="B688" s="16"/>
      <c r="C688" s="16"/>
      <c r="D688" s="16"/>
      <c r="E688" s="16"/>
      <c r="F688" s="16"/>
      <c r="G688" s="16"/>
      <c r="H688" s="16"/>
      <c r="I688" s="23"/>
      <c r="J688" s="24"/>
      <c r="K688" s="24"/>
      <c r="L688" s="17"/>
      <c r="M688" s="18"/>
      <c r="N688" s="17"/>
      <c r="O688" s="17"/>
      <c r="P688" s="17"/>
      <c r="Q688" s="17"/>
      <c r="R688" s="21"/>
      <c r="S688" s="20"/>
      <c r="X688" s="1"/>
      <c r="Y688" s="1"/>
      <c r="AN688" s="2"/>
      <c r="AO688" s="2"/>
      <c r="AT688"/>
      <c r="AU688"/>
      <c r="AV688"/>
      <c r="AW688"/>
      <c r="AX688"/>
      <c r="AY688"/>
      <c r="AZ688"/>
      <c r="BB688"/>
    </row>
    <row r="689" spans="1:81" x14ac:dyDescent="0.3">
      <c r="A689" s="16"/>
      <c r="B689" s="16"/>
      <c r="C689" s="16"/>
      <c r="D689" s="16"/>
      <c r="E689" s="16"/>
      <c r="F689" s="16"/>
      <c r="G689" s="16"/>
      <c r="H689" s="16"/>
      <c r="I689" s="23"/>
      <c r="J689" s="24"/>
      <c r="K689" s="24"/>
      <c r="L689" s="17"/>
      <c r="M689" s="18"/>
      <c r="N689" s="17"/>
      <c r="O689" s="17"/>
      <c r="P689" s="17"/>
      <c r="Q689" s="17"/>
      <c r="R689" s="21"/>
      <c r="S689" s="20"/>
      <c r="X689" s="1"/>
      <c r="Y689" s="1"/>
      <c r="AN689" s="2"/>
      <c r="AO689" s="2"/>
      <c r="AT689"/>
      <c r="AU689"/>
      <c r="AV689"/>
      <c r="AW689"/>
      <c r="AX689"/>
      <c r="AY689"/>
      <c r="AZ689"/>
      <c r="BB689"/>
    </row>
    <row r="690" spans="1:81" x14ac:dyDescent="0.3">
      <c r="A690" s="16"/>
      <c r="B690" s="16"/>
      <c r="C690" s="16"/>
      <c r="D690" s="16"/>
      <c r="E690" s="16"/>
      <c r="F690" s="16"/>
      <c r="G690" s="16"/>
      <c r="H690" s="16"/>
      <c r="I690" s="23"/>
      <c r="J690" s="24"/>
      <c r="K690" s="24"/>
      <c r="L690" s="17"/>
      <c r="M690" s="18"/>
      <c r="N690" s="17"/>
      <c r="O690" s="17"/>
      <c r="P690" s="17"/>
      <c r="Q690" s="17"/>
      <c r="R690" s="21"/>
      <c r="S690" s="20"/>
      <c r="X690" s="1"/>
      <c r="Y690" s="1"/>
      <c r="AN690" s="2"/>
      <c r="AO690" s="2"/>
      <c r="AT690"/>
      <c r="AU690"/>
      <c r="AV690"/>
      <c r="AW690"/>
      <c r="AX690"/>
      <c r="AY690"/>
      <c r="AZ690"/>
      <c r="BB690"/>
    </row>
    <row r="691" spans="1:81" x14ac:dyDescent="0.3">
      <c r="A691" s="16"/>
      <c r="B691" s="16"/>
      <c r="C691" s="16"/>
      <c r="D691" s="16"/>
      <c r="E691" s="16"/>
      <c r="F691" s="16"/>
      <c r="G691" s="16"/>
      <c r="H691" s="16"/>
      <c r="I691" s="23"/>
      <c r="J691" s="24"/>
      <c r="K691" s="24"/>
      <c r="L691" s="17"/>
      <c r="M691" s="18"/>
      <c r="N691" s="17"/>
      <c r="O691" s="17"/>
      <c r="P691" s="17"/>
      <c r="Q691" s="17"/>
      <c r="R691" s="21"/>
      <c r="S691" s="20"/>
      <c r="X691" s="1"/>
      <c r="Y691" s="1"/>
      <c r="AN691" s="2"/>
      <c r="AO691" s="2"/>
      <c r="AT691"/>
      <c r="AU691"/>
      <c r="AV691"/>
      <c r="AW691"/>
      <c r="AX691"/>
      <c r="AY691"/>
      <c r="AZ691"/>
      <c r="BB691"/>
    </row>
    <row r="692" spans="1:81" x14ac:dyDescent="0.3">
      <c r="A692" s="16"/>
      <c r="B692" s="16"/>
      <c r="C692" s="16"/>
      <c r="D692" s="16"/>
      <c r="E692" s="16"/>
      <c r="F692" s="16"/>
      <c r="G692" s="16"/>
      <c r="H692" s="16"/>
      <c r="I692" s="23"/>
      <c r="J692" s="24"/>
      <c r="K692" s="24"/>
      <c r="L692" s="17"/>
      <c r="M692" s="18"/>
      <c r="N692" s="17"/>
      <c r="O692" s="17"/>
      <c r="P692" s="17"/>
      <c r="Q692" s="17"/>
      <c r="R692" s="21"/>
      <c r="S692" s="20"/>
      <c r="X692" s="1"/>
      <c r="Y692" s="1"/>
      <c r="AN692" s="2"/>
      <c r="AO692" s="2"/>
      <c r="AT692"/>
      <c r="AU692"/>
      <c r="AV692"/>
      <c r="AW692"/>
      <c r="AX692"/>
      <c r="AY692"/>
      <c r="AZ692"/>
      <c r="BB692"/>
      <c r="CC692" s="3"/>
    </row>
    <row r="693" spans="1:81" x14ac:dyDescent="0.3">
      <c r="A693" s="16"/>
      <c r="B693" s="16"/>
      <c r="C693" s="16"/>
      <c r="D693" s="16"/>
      <c r="E693" s="16"/>
      <c r="F693" s="16"/>
      <c r="G693" s="16"/>
      <c r="H693" s="16"/>
      <c r="I693" s="23"/>
      <c r="J693" s="24"/>
      <c r="K693" s="24"/>
      <c r="L693" s="17"/>
      <c r="M693" s="18"/>
      <c r="N693" s="17"/>
      <c r="O693" s="17"/>
      <c r="P693" s="17"/>
      <c r="Q693" s="17"/>
      <c r="R693" s="21"/>
      <c r="S693" s="20"/>
      <c r="X693" s="1"/>
      <c r="Y693" s="1"/>
      <c r="AN693" s="2"/>
      <c r="AO693" s="2"/>
      <c r="AT693"/>
      <c r="AU693"/>
      <c r="AV693"/>
      <c r="AW693"/>
      <c r="AX693"/>
      <c r="AY693"/>
      <c r="AZ693"/>
      <c r="BB693"/>
    </row>
    <row r="694" spans="1:81" x14ac:dyDescent="0.3">
      <c r="A694" s="16"/>
      <c r="B694" s="16"/>
      <c r="C694" s="16"/>
      <c r="D694" s="16"/>
      <c r="E694" s="16"/>
      <c r="F694" s="16"/>
      <c r="G694" s="16"/>
      <c r="H694" s="16"/>
      <c r="I694" s="23"/>
      <c r="J694" s="24"/>
      <c r="K694" s="24"/>
      <c r="L694" s="17"/>
      <c r="M694" s="18"/>
      <c r="N694" s="17"/>
      <c r="O694" s="17"/>
      <c r="P694" s="17"/>
      <c r="Q694" s="17"/>
      <c r="R694" s="21"/>
      <c r="S694" s="20"/>
      <c r="X694" s="1"/>
      <c r="Y694" s="1"/>
      <c r="AN694" s="2"/>
      <c r="AO694" s="2"/>
      <c r="AT694"/>
      <c r="AU694"/>
      <c r="AV694"/>
      <c r="AW694"/>
      <c r="AX694"/>
      <c r="AY694"/>
      <c r="AZ694"/>
      <c r="BB694"/>
    </row>
    <row r="695" spans="1:81" x14ac:dyDescent="0.3">
      <c r="A695" s="16"/>
      <c r="B695" s="16"/>
      <c r="C695" s="16"/>
      <c r="D695" s="16"/>
      <c r="E695" s="16"/>
      <c r="F695" s="16"/>
      <c r="G695" s="16"/>
      <c r="H695" s="16"/>
      <c r="I695" s="23"/>
      <c r="J695" s="24"/>
      <c r="K695" s="24"/>
      <c r="L695" s="17"/>
      <c r="M695" s="18"/>
      <c r="N695" s="17"/>
      <c r="O695" s="17"/>
      <c r="P695" s="17"/>
      <c r="Q695" s="17"/>
      <c r="R695" s="21"/>
      <c r="S695" s="20"/>
      <c r="X695" s="1"/>
      <c r="Y695" s="1"/>
      <c r="AN695" s="2"/>
      <c r="AO695" s="2"/>
      <c r="AT695"/>
      <c r="AU695"/>
      <c r="AV695"/>
      <c r="AW695"/>
      <c r="AX695"/>
      <c r="AY695"/>
      <c r="AZ695"/>
      <c r="BB695"/>
    </row>
    <row r="696" spans="1:81" x14ac:dyDescent="0.3">
      <c r="A696" s="16"/>
      <c r="B696" s="16"/>
      <c r="C696" s="16"/>
      <c r="D696" s="16"/>
      <c r="E696" s="16"/>
      <c r="F696" s="16"/>
      <c r="G696" s="16"/>
      <c r="H696" s="16"/>
      <c r="I696" s="23"/>
      <c r="J696" s="24"/>
      <c r="K696" s="24"/>
      <c r="L696" s="17"/>
      <c r="M696" s="18"/>
      <c r="N696" s="17"/>
      <c r="O696" s="17"/>
      <c r="P696" s="17"/>
      <c r="Q696" s="17"/>
      <c r="R696" s="21"/>
      <c r="S696" s="20"/>
      <c r="X696" s="1"/>
      <c r="Y696" s="1"/>
      <c r="AN696" s="2"/>
      <c r="AO696" s="2"/>
      <c r="AT696"/>
      <c r="AU696"/>
      <c r="AV696"/>
      <c r="AW696"/>
      <c r="AX696"/>
      <c r="AY696"/>
      <c r="AZ696"/>
      <c r="BB696"/>
    </row>
    <row r="697" spans="1:81" x14ac:dyDescent="0.3">
      <c r="A697" s="16"/>
      <c r="B697" s="16"/>
      <c r="C697" s="16"/>
      <c r="D697" s="16"/>
      <c r="E697" s="16"/>
      <c r="F697" s="16"/>
      <c r="G697" s="16"/>
      <c r="H697" s="16"/>
      <c r="I697" s="23"/>
      <c r="J697" s="24"/>
      <c r="K697" s="24"/>
      <c r="L697" s="17"/>
      <c r="M697" s="18"/>
      <c r="N697" s="17"/>
      <c r="O697" s="17"/>
      <c r="P697" s="17"/>
      <c r="Q697" s="17"/>
      <c r="R697" s="21"/>
      <c r="S697" s="20"/>
      <c r="X697" s="1"/>
      <c r="Y697" s="1"/>
      <c r="AN697" s="2"/>
      <c r="AO697" s="2"/>
      <c r="AT697"/>
      <c r="AU697"/>
      <c r="AV697"/>
      <c r="AW697"/>
      <c r="AX697"/>
      <c r="AY697"/>
      <c r="AZ697"/>
      <c r="BB697"/>
    </row>
    <row r="698" spans="1:81" x14ac:dyDescent="0.3">
      <c r="A698" s="16"/>
      <c r="B698" s="16"/>
      <c r="C698" s="16"/>
      <c r="D698" s="16"/>
      <c r="E698" s="16"/>
      <c r="F698" s="16"/>
      <c r="G698" s="16"/>
      <c r="H698" s="16"/>
      <c r="I698" s="23"/>
      <c r="J698" s="24"/>
      <c r="K698" s="24"/>
      <c r="L698" s="17"/>
      <c r="M698" s="18"/>
      <c r="N698" s="17"/>
      <c r="O698" s="17"/>
      <c r="P698" s="17"/>
      <c r="Q698" s="17"/>
      <c r="R698" s="21"/>
      <c r="S698" s="20"/>
      <c r="X698" s="1"/>
      <c r="Y698" s="1"/>
      <c r="AN698" s="2"/>
      <c r="AO698" s="2"/>
      <c r="AT698"/>
      <c r="AU698"/>
      <c r="AV698"/>
      <c r="AW698"/>
      <c r="AX698"/>
      <c r="AY698"/>
      <c r="AZ698"/>
      <c r="BB698"/>
    </row>
    <row r="699" spans="1:81" x14ac:dyDescent="0.3">
      <c r="A699" s="16"/>
      <c r="B699" s="16"/>
      <c r="C699" s="16"/>
      <c r="D699" s="16"/>
      <c r="E699" s="16"/>
      <c r="F699" s="16"/>
      <c r="G699" s="16"/>
      <c r="H699" s="16"/>
      <c r="I699" s="23"/>
      <c r="J699" s="24"/>
      <c r="K699" s="24"/>
      <c r="L699" s="17"/>
      <c r="M699" s="18"/>
      <c r="N699" s="17"/>
      <c r="O699" s="17"/>
      <c r="P699" s="17"/>
      <c r="Q699" s="17"/>
      <c r="R699" s="21"/>
      <c r="S699" s="20"/>
      <c r="X699" s="1"/>
      <c r="Y699" s="1"/>
      <c r="AN699" s="2"/>
      <c r="AO699" s="2"/>
      <c r="AT699"/>
      <c r="AU699"/>
      <c r="AV699"/>
      <c r="AW699"/>
      <c r="AX699"/>
      <c r="AY699"/>
      <c r="AZ699"/>
      <c r="BB699"/>
    </row>
    <row r="700" spans="1:81" x14ac:dyDescent="0.3">
      <c r="A700" s="16"/>
      <c r="B700" s="16"/>
      <c r="C700" s="16"/>
      <c r="D700" s="16"/>
      <c r="E700" s="16"/>
      <c r="F700" s="16"/>
      <c r="G700" s="16"/>
      <c r="H700" s="16"/>
      <c r="I700" s="23"/>
      <c r="J700" s="24"/>
      <c r="K700" s="24"/>
      <c r="L700" s="17"/>
      <c r="M700" s="18"/>
      <c r="N700" s="17"/>
      <c r="O700" s="17"/>
      <c r="P700" s="17"/>
      <c r="Q700" s="17"/>
      <c r="R700" s="21"/>
      <c r="S700" s="20"/>
      <c r="X700" s="1"/>
      <c r="Y700" s="1"/>
      <c r="AN700" s="2"/>
      <c r="AO700" s="2"/>
      <c r="AT700"/>
      <c r="AU700"/>
      <c r="AV700"/>
      <c r="AW700"/>
      <c r="AX700"/>
      <c r="AY700"/>
      <c r="AZ700"/>
      <c r="BB700"/>
    </row>
    <row r="701" spans="1:81" x14ac:dyDescent="0.3">
      <c r="A701" s="16"/>
      <c r="B701" s="16"/>
      <c r="C701" s="16"/>
      <c r="D701" s="16"/>
      <c r="E701" s="16"/>
      <c r="F701" s="16"/>
      <c r="G701" s="16"/>
      <c r="H701" s="16"/>
      <c r="I701" s="23"/>
      <c r="J701" s="24"/>
      <c r="K701" s="24"/>
      <c r="L701" s="17"/>
      <c r="M701" s="18"/>
      <c r="N701" s="17"/>
      <c r="O701" s="17"/>
      <c r="P701" s="17"/>
      <c r="Q701" s="17"/>
      <c r="R701" s="21"/>
      <c r="S701" s="20"/>
      <c r="X701" s="1"/>
      <c r="Y701" s="1"/>
      <c r="AN701" s="2"/>
      <c r="AO701" s="2"/>
      <c r="AT701"/>
      <c r="AU701"/>
      <c r="AV701"/>
      <c r="AW701"/>
      <c r="AX701"/>
      <c r="AY701"/>
      <c r="AZ701"/>
      <c r="BB701"/>
    </row>
    <row r="702" spans="1:81" x14ac:dyDescent="0.3">
      <c r="A702" s="16"/>
      <c r="B702" s="16"/>
      <c r="C702" s="16"/>
      <c r="D702" s="16"/>
      <c r="E702" s="16"/>
      <c r="F702" s="16"/>
      <c r="G702" s="16"/>
      <c r="H702" s="16"/>
      <c r="I702" s="23"/>
      <c r="J702" s="24"/>
      <c r="K702" s="24"/>
      <c r="L702" s="17"/>
      <c r="M702" s="18"/>
      <c r="N702" s="17"/>
      <c r="O702" s="17"/>
      <c r="P702" s="17"/>
      <c r="Q702" s="17"/>
      <c r="R702" s="21"/>
      <c r="S702" s="20"/>
      <c r="X702" s="1"/>
      <c r="Y702" s="1"/>
      <c r="AN702" s="2"/>
      <c r="AO702" s="2"/>
      <c r="AT702"/>
      <c r="AU702"/>
      <c r="AV702"/>
      <c r="AW702"/>
      <c r="AX702"/>
      <c r="AY702"/>
      <c r="AZ702"/>
      <c r="BB702"/>
    </row>
    <row r="703" spans="1:81" x14ac:dyDescent="0.3">
      <c r="A703" s="16"/>
      <c r="B703" s="16"/>
      <c r="C703" s="16"/>
      <c r="D703" s="16"/>
      <c r="E703" s="16"/>
      <c r="F703" s="16"/>
      <c r="G703" s="16"/>
      <c r="H703" s="16"/>
      <c r="I703" s="23"/>
      <c r="J703" s="24"/>
      <c r="K703" s="24"/>
      <c r="L703" s="17"/>
      <c r="M703" s="18"/>
      <c r="N703" s="17"/>
      <c r="O703" s="17"/>
      <c r="P703" s="17"/>
      <c r="Q703" s="17"/>
      <c r="R703" s="21"/>
      <c r="S703" s="20"/>
      <c r="X703" s="1"/>
      <c r="Y703" s="1"/>
      <c r="AN703" s="2"/>
      <c r="AO703" s="2"/>
      <c r="AT703"/>
      <c r="AU703"/>
      <c r="AV703"/>
      <c r="AW703"/>
      <c r="AX703"/>
      <c r="AY703"/>
      <c r="AZ703"/>
      <c r="BB703"/>
    </row>
    <row r="704" spans="1:81" x14ac:dyDescent="0.3">
      <c r="A704" s="16"/>
      <c r="B704" s="16"/>
      <c r="C704" s="16"/>
      <c r="D704" s="16"/>
      <c r="E704" s="16"/>
      <c r="F704" s="16"/>
      <c r="G704" s="16"/>
      <c r="H704" s="16"/>
      <c r="I704" s="23"/>
      <c r="J704" s="24"/>
      <c r="K704" s="24"/>
      <c r="L704" s="17"/>
      <c r="M704" s="18"/>
      <c r="N704" s="17"/>
      <c r="O704" s="17"/>
      <c r="P704" s="17"/>
      <c r="Q704" s="17"/>
      <c r="R704" s="21"/>
      <c r="S704" s="20"/>
      <c r="X704" s="1"/>
      <c r="Y704" s="1"/>
      <c r="AN704" s="2"/>
      <c r="AO704" s="2"/>
      <c r="AT704"/>
      <c r="AU704"/>
      <c r="AV704"/>
      <c r="AW704"/>
      <c r="AX704"/>
      <c r="AY704"/>
      <c r="AZ704"/>
      <c r="BB704"/>
    </row>
    <row r="705" spans="1:79" x14ac:dyDescent="0.3">
      <c r="A705" s="16"/>
      <c r="B705" s="16"/>
      <c r="C705" s="16"/>
      <c r="D705" s="16"/>
      <c r="E705" s="16"/>
      <c r="F705" s="16"/>
      <c r="G705" s="16"/>
      <c r="H705" s="16"/>
      <c r="I705" s="23"/>
      <c r="J705" s="24"/>
      <c r="K705" s="24"/>
      <c r="L705" s="17"/>
      <c r="M705" s="18"/>
      <c r="N705" s="17"/>
      <c r="O705" s="17"/>
      <c r="P705" s="17"/>
      <c r="Q705" s="17"/>
      <c r="R705" s="21"/>
      <c r="S705" s="20"/>
      <c r="X705" s="1"/>
      <c r="Y705" s="1"/>
      <c r="AN705" s="2"/>
      <c r="AO705" s="2"/>
      <c r="AT705"/>
      <c r="AU705"/>
      <c r="AV705"/>
      <c r="AW705"/>
      <c r="AX705"/>
      <c r="AY705"/>
      <c r="AZ705"/>
      <c r="BB705"/>
    </row>
    <row r="706" spans="1:79" x14ac:dyDescent="0.3">
      <c r="A706" s="16"/>
      <c r="B706" s="16"/>
      <c r="C706" s="16"/>
      <c r="D706" s="16"/>
      <c r="E706" s="16"/>
      <c r="F706" s="16"/>
      <c r="G706" s="16"/>
      <c r="H706" s="16"/>
      <c r="I706" s="23"/>
      <c r="J706" s="24"/>
      <c r="K706" s="24"/>
      <c r="L706" s="17"/>
      <c r="M706" s="18"/>
      <c r="N706" s="17"/>
      <c r="O706" s="17"/>
      <c r="P706" s="17"/>
      <c r="Q706" s="17"/>
      <c r="R706" s="21"/>
      <c r="S706" s="20"/>
      <c r="X706" s="1"/>
      <c r="Y706" s="1"/>
      <c r="AN706" s="2"/>
      <c r="AO706" s="2"/>
      <c r="AT706"/>
      <c r="AU706"/>
      <c r="AV706"/>
      <c r="AW706"/>
      <c r="AX706"/>
      <c r="AY706"/>
      <c r="AZ706"/>
      <c r="BB706"/>
    </row>
    <row r="707" spans="1:79" x14ac:dyDescent="0.3">
      <c r="A707" s="16"/>
      <c r="B707" s="16"/>
      <c r="C707" s="16"/>
      <c r="D707" s="16"/>
      <c r="E707" s="16"/>
      <c r="F707" s="16"/>
      <c r="G707" s="16"/>
      <c r="H707" s="16"/>
      <c r="I707" s="23"/>
      <c r="J707" s="24"/>
      <c r="K707" s="24"/>
      <c r="L707" s="17"/>
      <c r="M707" s="18"/>
      <c r="N707" s="17"/>
      <c r="O707" s="17"/>
      <c r="P707" s="17"/>
      <c r="Q707" s="17"/>
      <c r="R707" s="21"/>
      <c r="S707" s="20"/>
      <c r="X707" s="1"/>
      <c r="Y707" s="1"/>
      <c r="AN707" s="2"/>
      <c r="AO707" s="2"/>
      <c r="AT707"/>
      <c r="AU707"/>
      <c r="AV707"/>
      <c r="AW707"/>
      <c r="AX707"/>
      <c r="AY707"/>
      <c r="AZ707"/>
      <c r="BB707"/>
    </row>
    <row r="708" spans="1:79" x14ac:dyDescent="0.3">
      <c r="A708" s="16"/>
      <c r="B708" s="16"/>
      <c r="C708" s="16"/>
      <c r="D708" s="16"/>
      <c r="E708" s="16"/>
      <c r="F708" s="16"/>
      <c r="G708" s="16"/>
      <c r="H708" s="16"/>
      <c r="I708" s="23"/>
      <c r="J708" s="24"/>
      <c r="K708" s="24"/>
      <c r="L708" s="17"/>
      <c r="M708" s="18"/>
      <c r="N708" s="17"/>
      <c r="O708" s="17"/>
      <c r="P708" s="17"/>
      <c r="Q708" s="17"/>
      <c r="R708" s="21"/>
      <c r="S708" s="20"/>
      <c r="X708" s="1"/>
      <c r="Y708" s="1"/>
      <c r="AN708" s="2"/>
      <c r="AO708" s="2"/>
      <c r="AT708"/>
      <c r="AU708"/>
      <c r="AV708"/>
      <c r="AW708"/>
      <c r="AX708"/>
      <c r="AY708"/>
      <c r="AZ708"/>
      <c r="BB708"/>
    </row>
    <row r="709" spans="1:79" x14ac:dyDescent="0.3">
      <c r="A709" s="16"/>
      <c r="B709" s="16"/>
      <c r="C709" s="16"/>
      <c r="D709" s="16"/>
      <c r="E709" s="16"/>
      <c r="F709" s="16"/>
      <c r="G709" s="16"/>
      <c r="H709" s="16"/>
      <c r="I709" s="23"/>
      <c r="J709" s="24"/>
      <c r="K709" s="24"/>
      <c r="L709" s="17"/>
      <c r="M709" s="18"/>
      <c r="N709" s="17"/>
      <c r="O709" s="17"/>
      <c r="P709" s="17"/>
      <c r="Q709" s="17"/>
      <c r="R709" s="21"/>
      <c r="S709" s="20"/>
      <c r="X709" s="1"/>
      <c r="Y709" s="1"/>
      <c r="AN709" s="2"/>
      <c r="AO709" s="2"/>
      <c r="AT709"/>
      <c r="AU709"/>
      <c r="AV709"/>
      <c r="AW709"/>
      <c r="AX709"/>
      <c r="AY709"/>
      <c r="AZ709"/>
      <c r="BB709"/>
    </row>
    <row r="710" spans="1:79" x14ac:dyDescent="0.3">
      <c r="A710" s="16"/>
      <c r="B710" s="16"/>
      <c r="C710" s="16"/>
      <c r="D710" s="16"/>
      <c r="E710" s="16"/>
      <c r="F710" s="16"/>
      <c r="G710" s="16"/>
      <c r="H710" s="16"/>
      <c r="I710" s="23"/>
      <c r="J710" s="24"/>
      <c r="K710" s="24"/>
      <c r="L710" s="17"/>
      <c r="M710" s="18"/>
      <c r="N710" s="17"/>
      <c r="O710" s="17"/>
      <c r="P710" s="17"/>
      <c r="Q710" s="17"/>
      <c r="R710" s="21"/>
      <c r="S710" s="20"/>
      <c r="X710" s="1"/>
      <c r="Y710" s="1"/>
      <c r="AN710" s="2"/>
      <c r="AO710" s="2"/>
      <c r="AT710"/>
      <c r="AU710"/>
      <c r="AV710"/>
      <c r="AW710"/>
      <c r="AX710"/>
      <c r="AY710"/>
      <c r="AZ710"/>
      <c r="BB710"/>
    </row>
    <row r="711" spans="1:79" x14ac:dyDescent="0.3">
      <c r="A711" s="16"/>
      <c r="B711" s="16"/>
      <c r="C711" s="16"/>
      <c r="D711" s="16"/>
      <c r="E711" s="16"/>
      <c r="F711" s="16"/>
      <c r="G711" s="16"/>
      <c r="H711" s="16"/>
      <c r="I711" s="23"/>
      <c r="J711" s="24"/>
      <c r="K711" s="24"/>
      <c r="L711" s="17"/>
      <c r="M711" s="18"/>
      <c r="N711" s="17"/>
      <c r="O711" s="17"/>
      <c r="P711" s="17"/>
      <c r="Q711" s="17"/>
      <c r="R711" s="21"/>
      <c r="S711" s="20"/>
      <c r="X711" s="1"/>
      <c r="Y711" s="1"/>
      <c r="AN711" s="2"/>
      <c r="AO711" s="2"/>
      <c r="AT711"/>
      <c r="AU711"/>
      <c r="AV711"/>
      <c r="AW711"/>
      <c r="AX711"/>
      <c r="AY711"/>
      <c r="AZ711"/>
      <c r="BB711"/>
    </row>
    <row r="712" spans="1:79" x14ac:dyDescent="0.3">
      <c r="A712" s="16"/>
      <c r="B712" s="16"/>
      <c r="C712" s="16"/>
      <c r="D712" s="16"/>
      <c r="E712" s="16"/>
      <c r="F712" s="16"/>
      <c r="G712" s="16"/>
      <c r="H712" s="16"/>
      <c r="I712" s="23"/>
      <c r="J712" s="24"/>
      <c r="K712" s="24"/>
      <c r="L712" s="17"/>
      <c r="M712" s="18"/>
      <c r="N712" s="17"/>
      <c r="O712" s="17"/>
      <c r="P712" s="17"/>
      <c r="Q712" s="17"/>
      <c r="R712" s="21"/>
      <c r="S712" s="20"/>
      <c r="X712" s="1"/>
      <c r="Y712" s="1"/>
      <c r="AN712" s="2"/>
      <c r="AO712" s="2"/>
      <c r="AT712"/>
      <c r="AU712"/>
      <c r="AV712"/>
      <c r="AW712"/>
      <c r="AX712"/>
      <c r="AY712"/>
      <c r="AZ712"/>
      <c r="BB712"/>
    </row>
    <row r="713" spans="1:79" x14ac:dyDescent="0.3">
      <c r="A713" s="16"/>
      <c r="B713" s="16"/>
      <c r="C713" s="16"/>
      <c r="D713" s="16"/>
      <c r="E713" s="16"/>
      <c r="F713" s="16"/>
      <c r="G713" s="16"/>
      <c r="H713" s="16"/>
      <c r="I713" s="23"/>
      <c r="J713" s="24"/>
      <c r="K713" s="24"/>
      <c r="L713" s="17"/>
      <c r="M713" s="18"/>
      <c r="N713" s="17"/>
      <c r="O713" s="17"/>
      <c r="P713" s="17"/>
      <c r="Q713" s="17"/>
      <c r="R713" s="21"/>
      <c r="S713" s="20"/>
      <c r="X713" s="1"/>
      <c r="Y713" s="1"/>
      <c r="AN713" s="2"/>
      <c r="AO713" s="2"/>
      <c r="AT713"/>
      <c r="AU713"/>
      <c r="AV713"/>
      <c r="AW713"/>
      <c r="AX713"/>
      <c r="AY713"/>
      <c r="AZ713"/>
      <c r="BB713"/>
    </row>
    <row r="714" spans="1:79" x14ac:dyDescent="0.3">
      <c r="A714" s="16"/>
      <c r="B714" s="16"/>
      <c r="C714" s="16"/>
      <c r="D714" s="16"/>
      <c r="E714" s="16"/>
      <c r="F714" s="16"/>
      <c r="G714" s="16"/>
      <c r="H714" s="16"/>
      <c r="I714" s="23"/>
      <c r="J714" s="24"/>
      <c r="K714" s="24"/>
      <c r="L714" s="17"/>
      <c r="M714" s="18"/>
      <c r="N714" s="17"/>
      <c r="O714" s="17"/>
      <c r="P714" s="17"/>
      <c r="Q714" s="17"/>
      <c r="R714" s="21"/>
      <c r="S714" s="20"/>
      <c r="X714" s="1"/>
      <c r="Y714" s="1"/>
      <c r="AN714" s="2"/>
      <c r="AO714" s="2"/>
      <c r="AT714"/>
      <c r="AU714"/>
      <c r="AV714"/>
      <c r="AW714"/>
      <c r="AX714"/>
      <c r="AY714"/>
      <c r="AZ714"/>
      <c r="BB714"/>
    </row>
    <row r="715" spans="1:79" x14ac:dyDescent="0.3">
      <c r="A715" s="16"/>
      <c r="B715" s="16"/>
      <c r="C715" s="16"/>
      <c r="D715" s="16"/>
      <c r="E715" s="16"/>
      <c r="F715" s="16"/>
      <c r="G715" s="16"/>
      <c r="H715" s="16"/>
      <c r="I715" s="23"/>
      <c r="J715" s="24"/>
      <c r="K715" s="24"/>
      <c r="L715" s="17"/>
      <c r="M715" s="18"/>
      <c r="N715" s="17"/>
      <c r="O715" s="17"/>
      <c r="P715" s="17"/>
      <c r="Q715" s="17"/>
      <c r="R715" s="21"/>
      <c r="S715" s="20"/>
      <c r="X715" s="1"/>
      <c r="Y715" s="1"/>
      <c r="AN715" s="2"/>
      <c r="AO715" s="2"/>
      <c r="AT715"/>
      <c r="AU715"/>
      <c r="AV715"/>
      <c r="AW715"/>
      <c r="AX715"/>
      <c r="AY715"/>
      <c r="AZ715"/>
      <c r="BB715"/>
    </row>
    <row r="716" spans="1:79" x14ac:dyDescent="0.3">
      <c r="A716" s="16"/>
      <c r="B716" s="16"/>
      <c r="C716" s="16"/>
      <c r="D716" s="16"/>
      <c r="E716" s="16"/>
      <c r="F716" s="16"/>
      <c r="G716" s="16"/>
      <c r="H716" s="16"/>
      <c r="I716" s="23"/>
      <c r="J716" s="24"/>
      <c r="K716" s="24"/>
      <c r="L716" s="17"/>
      <c r="M716" s="18"/>
      <c r="N716" s="17"/>
      <c r="O716" s="17"/>
      <c r="P716" s="17"/>
      <c r="Q716" s="17"/>
      <c r="R716" s="21"/>
      <c r="S716" s="20"/>
      <c r="X716" s="1"/>
      <c r="Y716" s="1"/>
      <c r="AN716" s="2"/>
      <c r="AO716" s="2"/>
      <c r="AT716"/>
      <c r="AU716"/>
      <c r="AV716"/>
      <c r="AW716"/>
      <c r="AX716"/>
      <c r="AY716"/>
      <c r="AZ716"/>
      <c r="BB716"/>
    </row>
    <row r="717" spans="1:79" x14ac:dyDescent="0.3">
      <c r="A717" s="16"/>
      <c r="B717" s="16"/>
      <c r="C717" s="16"/>
      <c r="D717" s="16"/>
      <c r="E717" s="16"/>
      <c r="F717" s="16"/>
      <c r="G717" s="16"/>
      <c r="H717" s="16"/>
      <c r="I717" s="23"/>
      <c r="J717" s="24"/>
      <c r="K717" s="24"/>
      <c r="L717" s="17"/>
      <c r="M717" s="18"/>
      <c r="N717" s="17"/>
      <c r="O717" s="17"/>
      <c r="P717" s="17"/>
      <c r="Q717" s="17"/>
      <c r="R717" s="21"/>
      <c r="S717" s="20"/>
      <c r="X717" s="1"/>
      <c r="Y717" s="1"/>
      <c r="AN717" s="2"/>
      <c r="AO717" s="2"/>
      <c r="AT717"/>
      <c r="AU717"/>
      <c r="AV717"/>
      <c r="AW717"/>
      <c r="AX717"/>
      <c r="AY717"/>
      <c r="AZ717"/>
      <c r="BB717"/>
      <c r="CA717" s="4"/>
    </row>
    <row r="718" spans="1:79" x14ac:dyDescent="0.3">
      <c r="A718" s="16"/>
      <c r="B718" s="16"/>
      <c r="C718" s="16"/>
      <c r="D718" s="16"/>
      <c r="E718" s="16"/>
      <c r="F718" s="16"/>
      <c r="G718" s="16"/>
      <c r="H718" s="16"/>
      <c r="I718" s="23"/>
      <c r="J718" s="24"/>
      <c r="K718" s="24"/>
      <c r="L718" s="17"/>
      <c r="M718" s="18"/>
      <c r="N718" s="17"/>
      <c r="O718" s="17"/>
      <c r="P718" s="17"/>
      <c r="Q718" s="17"/>
      <c r="R718" s="21"/>
      <c r="S718" s="20"/>
      <c r="X718" s="1"/>
      <c r="Y718" s="1"/>
      <c r="AN718" s="2"/>
      <c r="AO718" s="2"/>
      <c r="AT718"/>
      <c r="AU718"/>
      <c r="AV718"/>
      <c r="AW718"/>
      <c r="AX718"/>
      <c r="AY718"/>
      <c r="AZ718"/>
      <c r="BB718"/>
      <c r="CA718" s="4"/>
    </row>
    <row r="719" spans="1:79" x14ac:dyDescent="0.3">
      <c r="A719" s="16"/>
      <c r="B719" s="16"/>
      <c r="C719" s="16"/>
      <c r="D719" s="16"/>
      <c r="E719" s="16"/>
      <c r="F719" s="16"/>
      <c r="G719" s="16"/>
      <c r="H719" s="16"/>
      <c r="I719" s="23"/>
      <c r="J719" s="24"/>
      <c r="K719" s="24"/>
      <c r="L719" s="17"/>
      <c r="M719" s="18"/>
      <c r="N719" s="17"/>
      <c r="O719" s="17"/>
      <c r="P719" s="17"/>
      <c r="Q719" s="17"/>
      <c r="R719" s="21"/>
      <c r="S719" s="20"/>
      <c r="X719" s="1"/>
      <c r="Y719" s="1"/>
      <c r="AN719" s="2"/>
      <c r="AO719" s="2"/>
      <c r="AT719"/>
      <c r="AU719"/>
      <c r="AV719"/>
      <c r="AW719"/>
      <c r="AX719"/>
      <c r="AY719"/>
      <c r="AZ719"/>
      <c r="BB719"/>
      <c r="CA719" s="4"/>
    </row>
    <row r="720" spans="1:79" x14ac:dyDescent="0.3">
      <c r="A720" s="16"/>
      <c r="B720" s="16"/>
      <c r="C720" s="16"/>
      <c r="D720" s="16"/>
      <c r="E720" s="16"/>
      <c r="F720" s="16"/>
      <c r="G720" s="16"/>
      <c r="H720" s="16"/>
      <c r="I720" s="23"/>
      <c r="J720" s="24"/>
      <c r="K720" s="24"/>
      <c r="L720" s="17"/>
      <c r="M720" s="18"/>
      <c r="N720" s="17"/>
      <c r="O720" s="17"/>
      <c r="P720" s="17"/>
      <c r="Q720" s="17"/>
      <c r="R720" s="21"/>
      <c r="S720" s="20"/>
      <c r="X720" s="1"/>
      <c r="Y720" s="1"/>
      <c r="AN720" s="2"/>
      <c r="AO720" s="2"/>
      <c r="AT720"/>
      <c r="AU720"/>
      <c r="AV720"/>
      <c r="AW720"/>
      <c r="AX720"/>
      <c r="AY720"/>
      <c r="AZ720"/>
      <c r="BB720"/>
      <c r="CA720" s="4"/>
    </row>
    <row r="721" spans="1:81" x14ac:dyDescent="0.3">
      <c r="A721" s="16"/>
      <c r="B721" s="16"/>
      <c r="C721" s="16"/>
      <c r="D721" s="16"/>
      <c r="E721" s="16"/>
      <c r="F721" s="16"/>
      <c r="G721" s="16"/>
      <c r="H721" s="16"/>
      <c r="I721" s="23"/>
      <c r="J721" s="24"/>
      <c r="K721" s="24"/>
      <c r="L721" s="17"/>
      <c r="M721" s="18"/>
      <c r="N721" s="17"/>
      <c r="O721" s="17"/>
      <c r="P721" s="17"/>
      <c r="Q721" s="17"/>
      <c r="R721" s="21"/>
      <c r="S721" s="20"/>
      <c r="X721" s="1"/>
      <c r="Y721" s="1"/>
      <c r="AN721" s="2"/>
      <c r="AO721" s="2"/>
      <c r="AT721"/>
      <c r="AU721"/>
      <c r="AV721"/>
      <c r="AW721"/>
      <c r="AX721"/>
      <c r="AY721"/>
      <c r="AZ721"/>
      <c r="BB721"/>
      <c r="CA721" s="4"/>
    </row>
    <row r="722" spans="1:81" x14ac:dyDescent="0.3">
      <c r="A722" s="16"/>
      <c r="B722" s="16"/>
      <c r="C722" s="16"/>
      <c r="D722" s="16"/>
      <c r="E722" s="16"/>
      <c r="F722" s="16"/>
      <c r="G722" s="16"/>
      <c r="H722" s="16"/>
      <c r="I722" s="23"/>
      <c r="J722" s="24"/>
      <c r="K722" s="24"/>
      <c r="L722" s="17"/>
      <c r="M722" s="18"/>
      <c r="N722" s="17"/>
      <c r="O722" s="17"/>
      <c r="P722" s="17"/>
      <c r="Q722" s="17"/>
      <c r="R722" s="21"/>
      <c r="S722" s="20"/>
      <c r="X722" s="1"/>
      <c r="Y722" s="1"/>
      <c r="AN722" s="2"/>
      <c r="AO722" s="2"/>
      <c r="AT722"/>
      <c r="AU722"/>
      <c r="AV722"/>
      <c r="AW722"/>
      <c r="AX722"/>
      <c r="AY722"/>
      <c r="AZ722"/>
      <c r="BB722"/>
    </row>
    <row r="723" spans="1:81" x14ac:dyDescent="0.3">
      <c r="A723" s="16"/>
      <c r="B723" s="16"/>
      <c r="C723" s="16"/>
      <c r="D723" s="16"/>
      <c r="E723" s="16"/>
      <c r="F723" s="16"/>
      <c r="G723" s="16"/>
      <c r="H723" s="16"/>
      <c r="I723" s="23"/>
      <c r="J723" s="24"/>
      <c r="K723" s="24"/>
      <c r="L723" s="17"/>
      <c r="M723" s="18"/>
      <c r="N723" s="17"/>
      <c r="O723" s="17"/>
      <c r="P723" s="17"/>
      <c r="Q723" s="17"/>
      <c r="R723" s="21"/>
      <c r="S723" s="20"/>
      <c r="X723" s="1"/>
      <c r="Y723" s="1"/>
      <c r="AN723" s="2"/>
      <c r="AO723" s="2"/>
      <c r="AT723"/>
      <c r="AU723"/>
      <c r="AV723"/>
      <c r="AW723"/>
      <c r="AX723"/>
      <c r="AY723"/>
      <c r="AZ723"/>
      <c r="BB723"/>
    </row>
    <row r="724" spans="1:81" x14ac:dyDescent="0.3">
      <c r="A724" s="16"/>
      <c r="B724" s="16"/>
      <c r="C724" s="16"/>
      <c r="D724" s="16"/>
      <c r="E724" s="16"/>
      <c r="F724" s="16"/>
      <c r="G724" s="16"/>
      <c r="H724" s="16"/>
      <c r="I724" s="23"/>
      <c r="J724" s="24"/>
      <c r="K724" s="24"/>
      <c r="L724" s="17"/>
      <c r="M724" s="18"/>
      <c r="N724" s="17"/>
      <c r="O724" s="17"/>
      <c r="P724" s="17"/>
      <c r="Q724" s="17"/>
      <c r="R724" s="21"/>
      <c r="S724" s="20"/>
      <c r="X724" s="1"/>
      <c r="Y724" s="1"/>
      <c r="AN724" s="2"/>
      <c r="AO724" s="2"/>
      <c r="AT724"/>
      <c r="AU724"/>
      <c r="AV724"/>
      <c r="AW724"/>
      <c r="AX724"/>
      <c r="AY724"/>
      <c r="AZ724"/>
      <c r="BB724"/>
      <c r="CC724" s="3"/>
    </row>
    <row r="725" spans="1:81" x14ac:dyDescent="0.3">
      <c r="A725" s="16"/>
      <c r="B725" s="16"/>
      <c r="C725" s="16"/>
      <c r="D725" s="16"/>
      <c r="E725" s="16"/>
      <c r="F725" s="16"/>
      <c r="G725" s="16"/>
      <c r="H725" s="16"/>
      <c r="I725" s="23"/>
      <c r="J725" s="24"/>
      <c r="K725" s="24"/>
      <c r="L725" s="17"/>
      <c r="M725" s="18"/>
      <c r="N725" s="17"/>
      <c r="O725" s="17"/>
      <c r="P725" s="17"/>
      <c r="Q725" s="17"/>
      <c r="R725" s="21"/>
      <c r="S725" s="20"/>
      <c r="X725" s="1"/>
      <c r="Y725" s="1"/>
      <c r="AN725" s="2"/>
      <c r="AO725" s="2"/>
      <c r="AT725"/>
      <c r="AU725"/>
      <c r="AV725"/>
      <c r="AW725"/>
      <c r="AX725"/>
      <c r="AY725"/>
      <c r="AZ725"/>
      <c r="BB725"/>
      <c r="CA725" s="4"/>
    </row>
    <row r="726" spans="1:81" x14ac:dyDescent="0.3">
      <c r="A726" s="16"/>
      <c r="B726" s="16"/>
      <c r="C726" s="16"/>
      <c r="D726" s="16"/>
      <c r="E726" s="16"/>
      <c r="F726" s="16"/>
      <c r="G726" s="16"/>
      <c r="H726" s="16"/>
      <c r="I726" s="23"/>
      <c r="J726" s="24"/>
      <c r="K726" s="24"/>
      <c r="L726" s="17"/>
      <c r="M726" s="18"/>
      <c r="N726" s="17"/>
      <c r="O726" s="17"/>
      <c r="P726" s="17"/>
      <c r="Q726" s="17"/>
      <c r="R726" s="21"/>
      <c r="S726" s="20"/>
      <c r="X726" s="1"/>
      <c r="Y726" s="1"/>
      <c r="AN726" s="2"/>
      <c r="AO726" s="2"/>
      <c r="AT726"/>
      <c r="AU726"/>
      <c r="AV726"/>
      <c r="AW726"/>
      <c r="AX726"/>
      <c r="AY726"/>
      <c r="AZ726"/>
      <c r="BB726"/>
      <c r="CA726" s="4"/>
    </row>
    <row r="727" spans="1:81" x14ac:dyDescent="0.3">
      <c r="A727" s="16"/>
      <c r="B727" s="16"/>
      <c r="C727" s="16"/>
      <c r="D727" s="16"/>
      <c r="E727" s="16"/>
      <c r="F727" s="16"/>
      <c r="G727" s="16"/>
      <c r="H727" s="16"/>
      <c r="I727" s="23"/>
      <c r="J727" s="24"/>
      <c r="K727" s="24"/>
      <c r="L727" s="17"/>
      <c r="M727" s="18"/>
      <c r="N727" s="17"/>
      <c r="O727" s="17"/>
      <c r="P727" s="17"/>
      <c r="Q727" s="17"/>
      <c r="R727" s="21"/>
      <c r="S727" s="20"/>
      <c r="X727" s="1"/>
      <c r="Y727" s="1"/>
      <c r="AN727" s="2"/>
      <c r="AO727" s="2"/>
      <c r="AT727"/>
      <c r="AU727"/>
      <c r="AV727"/>
      <c r="AW727"/>
      <c r="AX727"/>
      <c r="AY727"/>
      <c r="AZ727"/>
      <c r="BB727"/>
    </row>
    <row r="728" spans="1:81" x14ac:dyDescent="0.3">
      <c r="A728" s="16"/>
      <c r="B728" s="16"/>
      <c r="C728" s="16"/>
      <c r="D728" s="16"/>
      <c r="E728" s="16"/>
      <c r="F728" s="16"/>
      <c r="G728" s="16"/>
      <c r="H728" s="16"/>
      <c r="I728" s="23"/>
      <c r="J728" s="24"/>
      <c r="K728" s="24"/>
      <c r="L728" s="17"/>
      <c r="M728" s="18"/>
      <c r="N728" s="17"/>
      <c r="O728" s="17"/>
      <c r="P728" s="17"/>
      <c r="Q728" s="17"/>
      <c r="R728" s="21"/>
      <c r="S728" s="20"/>
      <c r="X728" s="1"/>
      <c r="Y728" s="1"/>
      <c r="AN728" s="2"/>
      <c r="AO728" s="2"/>
      <c r="AT728"/>
      <c r="AU728"/>
      <c r="AV728"/>
      <c r="AW728"/>
      <c r="AX728"/>
      <c r="AY728"/>
      <c r="AZ728"/>
      <c r="BB728"/>
    </row>
    <row r="729" spans="1:81" x14ac:dyDescent="0.3">
      <c r="A729" s="16"/>
      <c r="B729" s="16"/>
      <c r="C729" s="16"/>
      <c r="D729" s="16"/>
      <c r="E729" s="16"/>
      <c r="F729" s="16"/>
      <c r="G729" s="16"/>
      <c r="H729" s="16"/>
      <c r="I729" s="23"/>
      <c r="J729" s="24"/>
      <c r="K729" s="24"/>
      <c r="L729" s="17"/>
      <c r="M729" s="18"/>
      <c r="N729" s="17"/>
      <c r="O729" s="17"/>
      <c r="P729" s="17"/>
      <c r="Q729" s="17"/>
      <c r="R729" s="21"/>
      <c r="S729" s="20"/>
      <c r="X729" s="1"/>
      <c r="Y729" s="1"/>
      <c r="AN729" s="2"/>
      <c r="AO729" s="2"/>
      <c r="AT729"/>
      <c r="AU729"/>
      <c r="AV729"/>
      <c r="AW729"/>
      <c r="AX729"/>
      <c r="AY729"/>
      <c r="AZ729"/>
      <c r="BB729"/>
    </row>
    <row r="730" spans="1:81" x14ac:dyDescent="0.3">
      <c r="A730" s="16"/>
      <c r="B730" s="16"/>
      <c r="C730" s="16"/>
      <c r="D730" s="16"/>
      <c r="E730" s="16"/>
      <c r="F730" s="16"/>
      <c r="G730" s="16"/>
      <c r="H730" s="16"/>
      <c r="I730" s="23"/>
      <c r="J730" s="24"/>
      <c r="K730" s="24"/>
      <c r="L730" s="17"/>
      <c r="M730" s="18"/>
      <c r="N730" s="17"/>
      <c r="O730" s="17"/>
      <c r="P730" s="17"/>
      <c r="Q730" s="17"/>
      <c r="R730" s="21"/>
      <c r="S730" s="20"/>
      <c r="X730" s="1"/>
      <c r="Y730" s="1"/>
      <c r="AN730" s="2"/>
      <c r="AO730" s="2"/>
      <c r="AT730"/>
      <c r="AU730"/>
      <c r="AV730"/>
      <c r="AW730"/>
      <c r="AX730"/>
      <c r="AY730"/>
      <c r="AZ730"/>
      <c r="BB730"/>
    </row>
    <row r="731" spans="1:81" x14ac:dyDescent="0.3">
      <c r="A731" s="16"/>
      <c r="B731" s="16"/>
      <c r="C731" s="16"/>
      <c r="D731" s="16"/>
      <c r="E731" s="16"/>
      <c r="F731" s="16"/>
      <c r="G731" s="16"/>
      <c r="H731" s="16"/>
      <c r="I731" s="23"/>
      <c r="J731" s="24"/>
      <c r="K731" s="24"/>
      <c r="L731" s="17"/>
      <c r="M731" s="18"/>
      <c r="N731" s="17"/>
      <c r="O731" s="17"/>
      <c r="P731" s="17"/>
      <c r="Q731" s="17"/>
      <c r="R731" s="21"/>
      <c r="S731" s="20"/>
      <c r="X731" s="1"/>
      <c r="Y731" s="1"/>
      <c r="AN731" s="2"/>
      <c r="AO731" s="2"/>
      <c r="AT731"/>
      <c r="AU731"/>
      <c r="AV731"/>
      <c r="AW731"/>
      <c r="AX731"/>
      <c r="AY731"/>
      <c r="AZ731"/>
      <c r="BB731"/>
    </row>
    <row r="732" spans="1:81" x14ac:dyDescent="0.3">
      <c r="A732" s="16"/>
      <c r="B732" s="16"/>
      <c r="C732" s="16"/>
      <c r="D732" s="16"/>
      <c r="E732" s="16"/>
      <c r="F732" s="16"/>
      <c r="G732" s="16"/>
      <c r="H732" s="16"/>
      <c r="I732" s="23"/>
      <c r="J732" s="24"/>
      <c r="K732" s="24"/>
      <c r="L732" s="17"/>
      <c r="M732" s="18"/>
      <c r="N732" s="17"/>
      <c r="O732" s="17"/>
      <c r="P732" s="17"/>
      <c r="Q732" s="17"/>
      <c r="R732" s="21"/>
      <c r="S732" s="20"/>
      <c r="X732" s="1"/>
      <c r="Y732" s="1"/>
      <c r="AN732" s="2"/>
      <c r="AO732" s="2"/>
      <c r="AT732"/>
      <c r="AU732"/>
      <c r="AV732"/>
      <c r="AW732"/>
      <c r="AX732"/>
      <c r="AY732"/>
      <c r="AZ732"/>
      <c r="BB732"/>
    </row>
    <row r="733" spans="1:81" x14ac:dyDescent="0.3">
      <c r="A733" s="16"/>
      <c r="B733" s="16"/>
      <c r="C733" s="16"/>
      <c r="D733" s="16"/>
      <c r="E733" s="16"/>
      <c r="F733" s="16"/>
      <c r="G733" s="16"/>
      <c r="H733" s="16"/>
      <c r="I733" s="23"/>
      <c r="J733" s="24"/>
      <c r="K733" s="24"/>
      <c r="L733" s="17"/>
      <c r="M733" s="18"/>
      <c r="N733" s="17"/>
      <c r="O733" s="17"/>
      <c r="P733" s="17"/>
      <c r="Q733" s="17"/>
      <c r="R733" s="21"/>
      <c r="S733" s="20"/>
      <c r="X733" s="1"/>
      <c r="Y733" s="1"/>
      <c r="AN733" s="2"/>
      <c r="AO733" s="2"/>
      <c r="AT733"/>
      <c r="AU733"/>
      <c r="AV733"/>
      <c r="AW733"/>
      <c r="AX733"/>
      <c r="AY733"/>
      <c r="AZ733"/>
      <c r="BB733"/>
    </row>
    <row r="734" spans="1:81" x14ac:dyDescent="0.3">
      <c r="A734" s="16"/>
      <c r="B734" s="16"/>
      <c r="C734" s="16"/>
      <c r="D734" s="16"/>
      <c r="E734" s="16"/>
      <c r="F734" s="16"/>
      <c r="G734" s="16"/>
      <c r="H734" s="16"/>
      <c r="I734" s="23"/>
      <c r="J734" s="24"/>
      <c r="K734" s="24"/>
      <c r="L734" s="17"/>
      <c r="M734" s="18"/>
      <c r="N734" s="17"/>
      <c r="O734" s="17"/>
      <c r="P734" s="17"/>
      <c r="Q734" s="17"/>
      <c r="R734" s="21"/>
      <c r="S734" s="20"/>
      <c r="X734" s="1"/>
      <c r="Y734" s="1"/>
      <c r="AN734" s="2"/>
      <c r="AO734" s="2"/>
      <c r="AT734"/>
      <c r="AU734"/>
      <c r="AV734"/>
      <c r="AW734"/>
      <c r="AX734"/>
      <c r="AY734"/>
      <c r="AZ734"/>
      <c r="BB734"/>
      <c r="CC734" s="3"/>
    </row>
    <row r="735" spans="1:81" x14ac:dyDescent="0.3">
      <c r="A735" s="16"/>
      <c r="B735" s="16"/>
      <c r="C735" s="16"/>
      <c r="D735" s="16"/>
      <c r="E735" s="16"/>
      <c r="F735" s="16"/>
      <c r="G735" s="16"/>
      <c r="H735" s="16"/>
      <c r="I735" s="23"/>
      <c r="J735" s="24"/>
      <c r="K735" s="24"/>
      <c r="L735" s="17"/>
      <c r="M735" s="18"/>
      <c r="N735" s="17"/>
      <c r="O735" s="17"/>
      <c r="P735" s="17"/>
      <c r="Q735" s="17"/>
      <c r="R735" s="21"/>
      <c r="S735" s="20"/>
      <c r="X735" s="1"/>
      <c r="Y735" s="1"/>
      <c r="AN735" s="2"/>
      <c r="AO735" s="2"/>
      <c r="AT735"/>
      <c r="AU735"/>
      <c r="AV735"/>
      <c r="AW735"/>
      <c r="AX735"/>
      <c r="AY735"/>
      <c r="AZ735"/>
      <c r="BB735"/>
    </row>
    <row r="736" spans="1:81" x14ac:dyDescent="0.3">
      <c r="A736" s="16"/>
      <c r="B736" s="16"/>
      <c r="C736" s="16"/>
      <c r="D736" s="16"/>
      <c r="E736" s="16"/>
      <c r="F736" s="16"/>
      <c r="G736" s="16"/>
      <c r="H736" s="16"/>
      <c r="I736" s="23"/>
      <c r="J736" s="24"/>
      <c r="K736" s="24"/>
      <c r="L736" s="17"/>
      <c r="M736" s="18"/>
      <c r="N736" s="17"/>
      <c r="O736" s="17"/>
      <c r="P736" s="17"/>
      <c r="Q736" s="17"/>
      <c r="R736" s="21"/>
      <c r="S736" s="20"/>
      <c r="X736" s="1"/>
      <c r="Y736" s="1"/>
      <c r="AN736" s="2"/>
      <c r="AO736" s="2"/>
      <c r="AT736"/>
      <c r="AU736"/>
      <c r="AV736"/>
      <c r="AW736"/>
      <c r="AX736"/>
      <c r="AY736"/>
      <c r="AZ736"/>
      <c r="BB736"/>
    </row>
    <row r="737" spans="1:54" x14ac:dyDescent="0.3">
      <c r="A737" s="16"/>
      <c r="B737" s="16"/>
      <c r="C737" s="16"/>
      <c r="D737" s="16"/>
      <c r="E737" s="16"/>
      <c r="F737" s="16"/>
      <c r="G737" s="16"/>
      <c r="H737" s="16"/>
      <c r="I737" s="23"/>
      <c r="J737" s="24"/>
      <c r="K737" s="24"/>
      <c r="L737" s="17"/>
      <c r="M737" s="18"/>
      <c r="N737" s="17"/>
      <c r="O737" s="17"/>
      <c r="P737" s="17"/>
      <c r="Q737" s="17"/>
      <c r="R737" s="21"/>
      <c r="S737" s="20"/>
      <c r="X737" s="1"/>
      <c r="Y737" s="1"/>
      <c r="AN737" s="2"/>
      <c r="AO737" s="2"/>
      <c r="AT737"/>
      <c r="AU737"/>
      <c r="AV737"/>
      <c r="AW737"/>
      <c r="AX737"/>
      <c r="AY737"/>
      <c r="AZ737"/>
      <c r="BB737"/>
    </row>
    <row r="738" spans="1:54" x14ac:dyDescent="0.3">
      <c r="A738" s="16"/>
      <c r="B738" s="16"/>
      <c r="C738" s="16"/>
      <c r="D738" s="16"/>
      <c r="E738" s="16"/>
      <c r="F738" s="16"/>
      <c r="G738" s="16"/>
      <c r="H738" s="16"/>
      <c r="I738" s="23"/>
      <c r="J738" s="24"/>
      <c r="K738" s="24"/>
      <c r="L738" s="17"/>
      <c r="M738" s="18"/>
      <c r="N738" s="17"/>
      <c r="O738" s="17"/>
      <c r="P738" s="17"/>
      <c r="Q738" s="17"/>
      <c r="R738" s="21"/>
      <c r="S738" s="20"/>
      <c r="X738" s="1"/>
      <c r="Y738" s="1"/>
      <c r="AN738" s="2"/>
      <c r="AO738" s="2"/>
      <c r="AT738"/>
      <c r="AU738"/>
      <c r="AV738"/>
      <c r="AW738"/>
      <c r="AX738"/>
      <c r="AY738"/>
      <c r="AZ738"/>
      <c r="BB738"/>
    </row>
    <row r="739" spans="1:54" x14ac:dyDescent="0.3">
      <c r="A739" s="16"/>
      <c r="B739" s="16"/>
      <c r="C739" s="16"/>
      <c r="D739" s="16"/>
      <c r="E739" s="16"/>
      <c r="F739" s="16"/>
      <c r="G739" s="16"/>
      <c r="H739" s="16"/>
      <c r="I739" s="23"/>
      <c r="J739" s="24"/>
      <c r="K739" s="24"/>
      <c r="L739" s="17"/>
      <c r="M739" s="18"/>
      <c r="N739" s="17"/>
      <c r="O739" s="17"/>
      <c r="P739" s="17"/>
      <c r="Q739" s="17"/>
      <c r="R739" s="21"/>
      <c r="S739" s="20"/>
      <c r="X739" s="1"/>
      <c r="Y739" s="1"/>
      <c r="AN739" s="2"/>
      <c r="AO739" s="2"/>
      <c r="AT739"/>
      <c r="AU739"/>
      <c r="AV739"/>
      <c r="AW739"/>
      <c r="AX739"/>
      <c r="AY739"/>
      <c r="AZ739"/>
      <c r="BB739"/>
    </row>
    <row r="740" spans="1:54" x14ac:dyDescent="0.3">
      <c r="A740" s="16"/>
      <c r="B740" s="16"/>
      <c r="C740" s="16"/>
      <c r="D740" s="16"/>
      <c r="E740" s="16"/>
      <c r="F740" s="16"/>
      <c r="G740" s="16"/>
      <c r="H740" s="16"/>
      <c r="I740" s="23"/>
      <c r="J740" s="24"/>
      <c r="K740" s="24"/>
      <c r="L740" s="17"/>
      <c r="M740" s="18"/>
      <c r="N740" s="17"/>
      <c r="O740" s="17"/>
      <c r="P740" s="17"/>
      <c r="Q740" s="17"/>
      <c r="R740" s="21"/>
      <c r="S740" s="20"/>
      <c r="X740" s="1"/>
      <c r="Y740" s="1"/>
      <c r="AN740" s="2"/>
      <c r="AO740" s="2"/>
      <c r="AT740"/>
      <c r="AU740"/>
      <c r="AV740"/>
      <c r="AW740"/>
      <c r="AX740"/>
      <c r="AY740"/>
      <c r="AZ740"/>
      <c r="BB740"/>
    </row>
    <row r="741" spans="1:54" x14ac:dyDescent="0.3">
      <c r="A741" s="16"/>
      <c r="B741" s="16"/>
      <c r="C741" s="16"/>
      <c r="D741" s="16"/>
      <c r="E741" s="16"/>
      <c r="F741" s="16"/>
      <c r="G741" s="16"/>
      <c r="H741" s="16"/>
      <c r="I741" s="23"/>
      <c r="J741" s="24"/>
      <c r="K741" s="24"/>
      <c r="L741" s="17"/>
      <c r="M741" s="18"/>
      <c r="N741" s="17"/>
      <c r="O741" s="17"/>
      <c r="P741" s="17"/>
      <c r="Q741" s="17"/>
      <c r="R741" s="21"/>
      <c r="S741" s="20"/>
      <c r="X741" s="1"/>
      <c r="Y741" s="1"/>
      <c r="AN741" s="2"/>
      <c r="AO741" s="2"/>
      <c r="AT741"/>
      <c r="AU741"/>
      <c r="AV741"/>
      <c r="AW741"/>
      <c r="AX741"/>
      <c r="AY741"/>
      <c r="AZ741"/>
      <c r="BB741"/>
    </row>
    <row r="742" spans="1:54" x14ac:dyDescent="0.3">
      <c r="A742" s="16"/>
      <c r="B742" s="16"/>
      <c r="C742" s="16"/>
      <c r="D742" s="16"/>
      <c r="E742" s="16"/>
      <c r="F742" s="16"/>
      <c r="G742" s="16"/>
      <c r="H742" s="16"/>
      <c r="I742" s="23"/>
      <c r="J742" s="24"/>
      <c r="K742" s="24"/>
      <c r="L742" s="17"/>
      <c r="M742" s="18"/>
      <c r="N742" s="17"/>
      <c r="O742" s="17"/>
      <c r="P742" s="17"/>
      <c r="Q742" s="17"/>
      <c r="R742" s="21"/>
      <c r="S742" s="20"/>
      <c r="X742" s="1"/>
      <c r="Y742" s="1"/>
      <c r="AN742" s="2"/>
      <c r="AO742" s="2"/>
      <c r="AT742"/>
      <c r="AU742"/>
      <c r="AV742"/>
      <c r="AW742"/>
      <c r="AX742"/>
      <c r="AY742"/>
      <c r="AZ742"/>
      <c r="BB742"/>
    </row>
    <row r="743" spans="1:54" x14ac:dyDescent="0.3">
      <c r="A743" s="16"/>
      <c r="B743" s="16"/>
      <c r="C743" s="16"/>
      <c r="D743" s="16"/>
      <c r="E743" s="16"/>
      <c r="F743" s="16"/>
      <c r="G743" s="16"/>
      <c r="H743" s="16"/>
      <c r="I743" s="23"/>
      <c r="J743" s="24"/>
      <c r="K743" s="24"/>
      <c r="L743" s="17"/>
      <c r="M743" s="18"/>
      <c r="N743" s="17"/>
      <c r="O743" s="17"/>
      <c r="P743" s="17"/>
      <c r="Q743" s="17"/>
      <c r="R743" s="21"/>
      <c r="S743" s="20"/>
      <c r="X743" s="1"/>
      <c r="Y743" s="1"/>
      <c r="AN743" s="2"/>
      <c r="AO743" s="2"/>
      <c r="AT743"/>
      <c r="AU743"/>
      <c r="AV743"/>
      <c r="AW743"/>
      <c r="AX743"/>
      <c r="AY743"/>
      <c r="AZ743"/>
      <c r="BB743"/>
    </row>
    <row r="744" spans="1:54" x14ac:dyDescent="0.3">
      <c r="A744" s="16"/>
      <c r="B744" s="16"/>
      <c r="C744" s="16"/>
      <c r="D744" s="16"/>
      <c r="E744" s="16"/>
      <c r="F744" s="16"/>
      <c r="G744" s="16"/>
      <c r="H744" s="16"/>
      <c r="I744" s="23"/>
      <c r="J744" s="24"/>
      <c r="K744" s="24"/>
      <c r="L744" s="17"/>
      <c r="M744" s="18"/>
      <c r="N744" s="17"/>
      <c r="O744" s="17"/>
      <c r="P744" s="17"/>
      <c r="Q744" s="17"/>
      <c r="R744" s="21"/>
      <c r="S744" s="20"/>
      <c r="X744" s="1"/>
      <c r="Y744" s="1"/>
      <c r="AN744" s="2"/>
      <c r="AO744" s="2"/>
      <c r="AT744"/>
      <c r="AU744"/>
      <c r="AV744"/>
      <c r="AW744"/>
      <c r="AX744"/>
      <c r="AY744"/>
      <c r="AZ744"/>
      <c r="BB744"/>
    </row>
    <row r="745" spans="1:54" x14ac:dyDescent="0.3">
      <c r="A745" s="16"/>
      <c r="B745" s="16"/>
      <c r="C745" s="16"/>
      <c r="D745" s="16"/>
      <c r="E745" s="16"/>
      <c r="F745" s="16"/>
      <c r="G745" s="16"/>
      <c r="H745" s="16"/>
      <c r="I745" s="23"/>
      <c r="J745" s="24"/>
      <c r="K745" s="24"/>
      <c r="L745" s="17"/>
      <c r="M745" s="18"/>
      <c r="N745" s="17"/>
      <c r="O745" s="17"/>
      <c r="P745" s="17"/>
      <c r="Q745" s="17"/>
      <c r="R745" s="21"/>
      <c r="S745" s="20"/>
      <c r="X745" s="1"/>
      <c r="Y745" s="1"/>
      <c r="AN745" s="2"/>
      <c r="AO745" s="2"/>
      <c r="AT745"/>
      <c r="AU745"/>
      <c r="AV745"/>
      <c r="AW745"/>
      <c r="AX745"/>
      <c r="AY745"/>
      <c r="AZ745"/>
      <c r="BB745"/>
    </row>
    <row r="746" spans="1:54" x14ac:dyDescent="0.3">
      <c r="A746" s="16"/>
      <c r="B746" s="16"/>
      <c r="C746" s="16"/>
      <c r="D746" s="16"/>
      <c r="E746" s="16"/>
      <c r="F746" s="16"/>
      <c r="G746" s="16"/>
      <c r="H746" s="16"/>
      <c r="I746" s="23"/>
      <c r="J746" s="24"/>
      <c r="K746" s="24"/>
      <c r="L746" s="17"/>
      <c r="M746" s="18"/>
      <c r="N746" s="17"/>
      <c r="O746" s="17"/>
      <c r="P746" s="17"/>
      <c r="Q746" s="17"/>
      <c r="R746" s="21"/>
      <c r="S746" s="20"/>
      <c r="X746" s="1"/>
      <c r="Y746" s="1"/>
      <c r="AN746" s="2"/>
      <c r="AO746" s="2"/>
      <c r="AT746"/>
      <c r="AU746"/>
      <c r="AV746"/>
      <c r="AW746"/>
      <c r="AX746"/>
      <c r="AY746"/>
      <c r="AZ746"/>
      <c r="BB746"/>
    </row>
    <row r="747" spans="1:54" x14ac:dyDescent="0.3">
      <c r="A747" s="16"/>
      <c r="B747" s="16"/>
      <c r="C747" s="16"/>
      <c r="D747" s="16"/>
      <c r="E747" s="16"/>
      <c r="F747" s="16"/>
      <c r="G747" s="16"/>
      <c r="H747" s="16"/>
      <c r="I747" s="23"/>
      <c r="J747" s="24"/>
      <c r="K747" s="24"/>
      <c r="L747" s="17"/>
      <c r="M747" s="18"/>
      <c r="N747" s="17"/>
      <c r="O747" s="17"/>
      <c r="P747" s="17"/>
      <c r="Q747" s="17"/>
      <c r="R747" s="21"/>
      <c r="S747" s="20"/>
      <c r="X747" s="1"/>
      <c r="Y747" s="1"/>
      <c r="AN747" s="2"/>
      <c r="AO747" s="2"/>
      <c r="AT747"/>
      <c r="AU747"/>
      <c r="AV747"/>
      <c r="AW747"/>
      <c r="AX747"/>
      <c r="AY747"/>
      <c r="AZ747"/>
      <c r="BB747"/>
    </row>
    <row r="748" spans="1:54" x14ac:dyDescent="0.3">
      <c r="A748" s="16"/>
      <c r="B748" s="16"/>
      <c r="C748" s="16"/>
      <c r="D748" s="16"/>
      <c r="E748" s="16"/>
      <c r="F748" s="16"/>
      <c r="G748" s="16"/>
      <c r="H748" s="16"/>
      <c r="I748" s="23"/>
      <c r="J748" s="24"/>
      <c r="K748" s="24"/>
      <c r="L748" s="17"/>
      <c r="M748" s="18"/>
      <c r="N748" s="17"/>
      <c r="O748" s="17"/>
      <c r="P748" s="17"/>
      <c r="Q748" s="17"/>
      <c r="R748" s="21"/>
      <c r="S748" s="20"/>
      <c r="X748" s="1"/>
      <c r="Y748" s="1"/>
      <c r="AN748" s="2"/>
      <c r="AO748" s="2"/>
      <c r="AT748"/>
      <c r="AU748"/>
      <c r="AV748"/>
      <c r="AW748"/>
      <c r="AX748"/>
      <c r="AY748"/>
      <c r="AZ748"/>
      <c r="BB748"/>
    </row>
    <row r="749" spans="1:54" x14ac:dyDescent="0.3">
      <c r="A749" s="16"/>
      <c r="B749" s="16"/>
      <c r="C749" s="16"/>
      <c r="D749" s="16"/>
      <c r="E749" s="16"/>
      <c r="F749" s="16"/>
      <c r="G749" s="16"/>
      <c r="H749" s="16"/>
      <c r="I749" s="23"/>
      <c r="J749" s="24"/>
      <c r="K749" s="24"/>
      <c r="L749" s="17"/>
      <c r="M749" s="18"/>
      <c r="N749" s="17"/>
      <c r="O749" s="17"/>
      <c r="P749" s="17"/>
      <c r="Q749" s="17"/>
      <c r="R749" s="21"/>
      <c r="S749" s="20"/>
      <c r="X749" s="1"/>
      <c r="Y749" s="1"/>
      <c r="AN749" s="2"/>
      <c r="AO749" s="2"/>
      <c r="AT749"/>
      <c r="AU749"/>
      <c r="AV749"/>
      <c r="AW749"/>
      <c r="AX749"/>
      <c r="AY749"/>
      <c r="AZ749"/>
      <c r="BB749"/>
    </row>
    <row r="750" spans="1:54" x14ac:dyDescent="0.3">
      <c r="A750" s="16"/>
      <c r="B750" s="16"/>
      <c r="C750" s="16"/>
      <c r="D750" s="16"/>
      <c r="E750" s="16"/>
      <c r="F750" s="16"/>
      <c r="G750" s="16"/>
      <c r="H750" s="16"/>
      <c r="I750" s="23"/>
      <c r="J750" s="24"/>
      <c r="K750" s="24"/>
      <c r="L750" s="17"/>
      <c r="M750" s="18"/>
      <c r="N750" s="17"/>
      <c r="O750" s="17"/>
      <c r="P750" s="17"/>
      <c r="Q750" s="17"/>
      <c r="R750" s="21"/>
      <c r="S750" s="20"/>
      <c r="X750" s="1"/>
      <c r="Y750" s="1"/>
      <c r="AN750" s="2"/>
      <c r="AO750" s="2"/>
      <c r="AT750"/>
      <c r="AU750"/>
      <c r="AV750"/>
      <c r="AW750"/>
      <c r="AX750"/>
      <c r="AY750"/>
      <c r="AZ750"/>
      <c r="BB750"/>
    </row>
    <row r="751" spans="1:54" x14ac:dyDescent="0.3">
      <c r="A751" s="16"/>
      <c r="B751" s="16"/>
      <c r="C751" s="16"/>
      <c r="D751" s="16"/>
      <c r="E751" s="16"/>
      <c r="F751" s="16"/>
      <c r="G751" s="16"/>
      <c r="H751" s="16"/>
      <c r="I751" s="23"/>
      <c r="J751" s="24"/>
      <c r="K751" s="24"/>
      <c r="L751" s="17"/>
      <c r="M751" s="18"/>
      <c r="N751" s="17"/>
      <c r="O751" s="17"/>
      <c r="P751" s="17"/>
      <c r="Q751" s="17"/>
      <c r="R751" s="21"/>
      <c r="S751" s="20"/>
      <c r="X751" s="1"/>
      <c r="Y751" s="1"/>
      <c r="AN751" s="2"/>
      <c r="AO751" s="2"/>
      <c r="AT751"/>
      <c r="AU751"/>
      <c r="AV751"/>
      <c r="AW751"/>
      <c r="AX751"/>
      <c r="AY751"/>
      <c r="AZ751"/>
      <c r="BB751"/>
    </row>
    <row r="752" spans="1:54" x14ac:dyDescent="0.3">
      <c r="A752" s="16"/>
      <c r="B752" s="16"/>
      <c r="C752" s="16"/>
      <c r="D752" s="16"/>
      <c r="E752" s="16"/>
      <c r="F752" s="16"/>
      <c r="G752" s="16"/>
      <c r="H752" s="16"/>
      <c r="I752" s="23"/>
      <c r="J752" s="24"/>
      <c r="K752" s="24"/>
      <c r="L752" s="17"/>
      <c r="M752" s="18"/>
      <c r="N752" s="17"/>
      <c r="O752" s="17"/>
      <c r="P752" s="17"/>
      <c r="Q752" s="17"/>
      <c r="R752" s="21"/>
      <c r="S752" s="20"/>
      <c r="X752" s="1"/>
      <c r="Y752" s="1"/>
      <c r="AN752" s="2"/>
      <c r="AO752" s="2"/>
      <c r="AT752"/>
      <c r="AU752"/>
      <c r="AV752"/>
      <c r="AW752"/>
      <c r="AX752"/>
      <c r="AY752"/>
      <c r="AZ752"/>
      <c r="BB752"/>
    </row>
    <row r="753" spans="1:54" x14ac:dyDescent="0.3">
      <c r="A753" s="16"/>
      <c r="B753" s="16"/>
      <c r="C753" s="16"/>
      <c r="D753" s="16"/>
      <c r="E753" s="16"/>
      <c r="F753" s="16"/>
      <c r="G753" s="16"/>
      <c r="H753" s="16"/>
      <c r="I753" s="23"/>
      <c r="J753" s="24"/>
      <c r="K753" s="24"/>
      <c r="L753" s="17"/>
      <c r="M753" s="18"/>
      <c r="N753" s="17"/>
      <c r="O753" s="17"/>
      <c r="P753" s="17"/>
      <c r="Q753" s="17"/>
      <c r="R753" s="21"/>
      <c r="S753" s="20"/>
      <c r="X753" s="1"/>
      <c r="Y753" s="1"/>
      <c r="AN753" s="2"/>
      <c r="AO753" s="2"/>
      <c r="AT753"/>
      <c r="AU753"/>
      <c r="AV753"/>
      <c r="AW753"/>
      <c r="AX753"/>
      <c r="AY753"/>
      <c r="AZ753"/>
      <c r="BB753"/>
    </row>
    <row r="754" spans="1:54" x14ac:dyDescent="0.3">
      <c r="A754" s="16"/>
      <c r="B754" s="16"/>
      <c r="C754" s="16"/>
      <c r="D754" s="16"/>
      <c r="E754" s="16"/>
      <c r="F754" s="16"/>
      <c r="G754" s="16"/>
      <c r="H754" s="16"/>
      <c r="I754" s="23"/>
      <c r="J754" s="24"/>
      <c r="K754" s="24"/>
      <c r="L754" s="17"/>
      <c r="M754" s="18"/>
      <c r="N754" s="17"/>
      <c r="O754" s="17"/>
      <c r="P754" s="17"/>
      <c r="Q754" s="17"/>
      <c r="R754" s="21"/>
      <c r="S754" s="20"/>
      <c r="X754" s="1"/>
      <c r="Y754" s="1"/>
      <c r="AN754" s="2"/>
      <c r="AO754" s="2"/>
      <c r="AT754"/>
      <c r="AU754"/>
      <c r="AV754"/>
      <c r="AW754"/>
      <c r="AX754"/>
      <c r="AY754"/>
      <c r="AZ754"/>
      <c r="BB754"/>
    </row>
    <row r="755" spans="1:54" x14ac:dyDescent="0.3">
      <c r="A755" s="16"/>
      <c r="B755" s="16"/>
      <c r="C755" s="16"/>
      <c r="D755" s="16"/>
      <c r="E755" s="16"/>
      <c r="F755" s="16"/>
      <c r="G755" s="16"/>
      <c r="H755" s="16"/>
      <c r="I755" s="23"/>
      <c r="J755" s="24"/>
      <c r="K755" s="24"/>
      <c r="L755" s="17"/>
      <c r="M755" s="18"/>
      <c r="N755" s="17"/>
      <c r="O755" s="17"/>
      <c r="P755" s="17"/>
      <c r="Q755" s="17"/>
      <c r="R755" s="21"/>
      <c r="S755" s="20"/>
      <c r="X755" s="1"/>
      <c r="Y755" s="1"/>
      <c r="AN755" s="2"/>
      <c r="AO755" s="2"/>
      <c r="AT755"/>
      <c r="AU755"/>
      <c r="AV755"/>
      <c r="AW755"/>
      <c r="AX755"/>
      <c r="AY755"/>
      <c r="AZ755"/>
      <c r="BB755"/>
    </row>
    <row r="756" spans="1:54" x14ac:dyDescent="0.3">
      <c r="A756" s="16"/>
      <c r="B756" s="16"/>
      <c r="C756" s="16"/>
      <c r="D756" s="16"/>
      <c r="E756" s="16"/>
      <c r="F756" s="16"/>
      <c r="G756" s="16"/>
      <c r="H756" s="16"/>
      <c r="I756" s="23"/>
      <c r="J756" s="24"/>
      <c r="K756" s="24"/>
      <c r="L756" s="17"/>
      <c r="M756" s="18"/>
      <c r="N756" s="17"/>
      <c r="O756" s="17"/>
      <c r="P756" s="17"/>
      <c r="Q756" s="17"/>
      <c r="R756" s="21"/>
      <c r="S756" s="20"/>
      <c r="X756" s="1"/>
      <c r="Y756" s="1"/>
      <c r="AN756" s="2"/>
      <c r="AO756" s="2"/>
      <c r="AT756"/>
      <c r="AU756"/>
      <c r="AV756"/>
      <c r="AW756"/>
      <c r="AX756"/>
      <c r="AY756"/>
      <c r="AZ756"/>
      <c r="BB756"/>
    </row>
    <row r="757" spans="1:54" x14ac:dyDescent="0.3">
      <c r="A757" s="16"/>
      <c r="B757" s="16"/>
      <c r="C757" s="16"/>
      <c r="D757" s="16"/>
      <c r="E757" s="16"/>
      <c r="F757" s="16"/>
      <c r="G757" s="16"/>
      <c r="H757" s="16"/>
      <c r="I757" s="23"/>
      <c r="J757" s="24"/>
      <c r="K757" s="24"/>
      <c r="L757" s="17"/>
      <c r="M757" s="18"/>
      <c r="N757" s="17"/>
      <c r="O757" s="17"/>
      <c r="P757" s="17"/>
      <c r="Q757" s="17"/>
      <c r="R757" s="21"/>
      <c r="S757" s="20"/>
      <c r="X757" s="1"/>
      <c r="Y757" s="1"/>
      <c r="AN757" s="2"/>
      <c r="AO757" s="2"/>
      <c r="AT757"/>
      <c r="AU757"/>
      <c r="AV757"/>
      <c r="AW757"/>
      <c r="AX757"/>
      <c r="AY757"/>
      <c r="AZ757"/>
      <c r="BB757"/>
    </row>
    <row r="758" spans="1:54" x14ac:dyDescent="0.3">
      <c r="A758" s="16"/>
      <c r="B758" s="16"/>
      <c r="C758" s="16"/>
      <c r="D758" s="16"/>
      <c r="E758" s="16"/>
      <c r="F758" s="16"/>
      <c r="G758" s="16"/>
      <c r="H758" s="16"/>
      <c r="I758" s="23"/>
      <c r="J758" s="24"/>
      <c r="K758" s="24"/>
      <c r="L758" s="17"/>
      <c r="M758" s="18"/>
      <c r="N758" s="17"/>
      <c r="O758" s="17"/>
      <c r="P758" s="17"/>
      <c r="Q758" s="17"/>
      <c r="R758" s="21"/>
      <c r="S758" s="20"/>
      <c r="X758" s="1"/>
      <c r="Y758" s="1"/>
      <c r="AN758" s="2"/>
      <c r="AO758" s="2"/>
      <c r="AT758"/>
      <c r="AU758"/>
      <c r="AV758"/>
      <c r="AW758"/>
      <c r="AX758"/>
      <c r="AY758"/>
      <c r="AZ758"/>
      <c r="BB758"/>
    </row>
    <row r="759" spans="1:54" x14ac:dyDescent="0.3">
      <c r="A759" s="16"/>
      <c r="B759" s="16"/>
      <c r="C759" s="16"/>
      <c r="D759" s="16"/>
      <c r="E759" s="16"/>
      <c r="F759" s="16"/>
      <c r="G759" s="16"/>
      <c r="H759" s="16"/>
      <c r="I759" s="23"/>
      <c r="J759" s="24"/>
      <c r="K759" s="24"/>
      <c r="L759" s="17"/>
      <c r="M759" s="18"/>
      <c r="N759" s="17"/>
      <c r="O759" s="17"/>
      <c r="P759" s="17"/>
      <c r="Q759" s="17"/>
      <c r="R759" s="21"/>
      <c r="S759" s="20"/>
      <c r="X759" s="1"/>
      <c r="Y759" s="1"/>
      <c r="AN759" s="2"/>
      <c r="AO759" s="2"/>
      <c r="AT759"/>
      <c r="AU759"/>
      <c r="AV759"/>
      <c r="AW759"/>
      <c r="AX759"/>
      <c r="AY759"/>
      <c r="AZ759"/>
      <c r="BB759"/>
    </row>
    <row r="760" spans="1:54" x14ac:dyDescent="0.3">
      <c r="A760" s="16"/>
      <c r="B760" s="16"/>
      <c r="C760" s="16"/>
      <c r="D760" s="16"/>
      <c r="E760" s="16"/>
      <c r="F760" s="16"/>
      <c r="G760" s="16"/>
      <c r="H760" s="16"/>
      <c r="I760" s="23"/>
      <c r="J760" s="24"/>
      <c r="K760" s="24"/>
      <c r="L760" s="17"/>
      <c r="M760" s="18"/>
      <c r="N760" s="17"/>
      <c r="O760" s="17"/>
      <c r="P760" s="17"/>
      <c r="Q760" s="17"/>
      <c r="R760" s="21"/>
      <c r="S760" s="20"/>
      <c r="X760" s="1"/>
      <c r="Y760" s="1"/>
      <c r="AN760" s="2"/>
      <c r="AO760" s="2"/>
      <c r="AT760"/>
      <c r="AU760"/>
      <c r="AV760"/>
      <c r="AW760"/>
      <c r="AX760"/>
      <c r="AY760"/>
      <c r="AZ760"/>
      <c r="BB760"/>
    </row>
    <row r="761" spans="1:54" x14ac:dyDescent="0.3">
      <c r="A761" s="16"/>
      <c r="B761" s="16"/>
      <c r="C761" s="16"/>
      <c r="D761" s="16"/>
      <c r="E761" s="16"/>
      <c r="F761" s="16"/>
      <c r="G761" s="16"/>
      <c r="H761" s="16"/>
      <c r="I761" s="23"/>
      <c r="J761" s="24"/>
      <c r="K761" s="24"/>
      <c r="L761" s="17"/>
      <c r="M761" s="18"/>
      <c r="N761" s="17"/>
      <c r="O761" s="17"/>
      <c r="P761" s="17"/>
      <c r="Q761" s="17"/>
      <c r="R761" s="21"/>
      <c r="S761" s="20"/>
      <c r="X761" s="1"/>
      <c r="Y761" s="1"/>
      <c r="AN761" s="2"/>
      <c r="AO761" s="2"/>
      <c r="AT761"/>
      <c r="AU761"/>
      <c r="AV761"/>
      <c r="AW761"/>
      <c r="AX761"/>
      <c r="AY761"/>
      <c r="AZ761"/>
      <c r="BB761"/>
    </row>
    <row r="762" spans="1:54" x14ac:dyDescent="0.3">
      <c r="A762" s="16"/>
      <c r="B762" s="16"/>
      <c r="C762" s="16"/>
      <c r="D762" s="16"/>
      <c r="E762" s="16"/>
      <c r="F762" s="16"/>
      <c r="G762" s="16"/>
      <c r="H762" s="16"/>
      <c r="I762" s="23"/>
      <c r="J762" s="24"/>
      <c r="K762" s="24"/>
      <c r="L762" s="17"/>
      <c r="M762" s="18"/>
      <c r="N762" s="17"/>
      <c r="O762" s="17"/>
      <c r="P762" s="17"/>
      <c r="Q762" s="17"/>
      <c r="R762" s="21"/>
      <c r="S762" s="20"/>
      <c r="X762" s="1"/>
      <c r="Y762" s="1"/>
      <c r="AN762" s="2"/>
      <c r="AO762" s="2"/>
      <c r="AT762"/>
      <c r="AU762"/>
      <c r="AV762"/>
      <c r="AW762"/>
      <c r="AX762"/>
      <c r="AY762"/>
      <c r="AZ762"/>
      <c r="BB762"/>
    </row>
    <row r="763" spans="1:54" x14ac:dyDescent="0.3">
      <c r="A763" s="16"/>
      <c r="B763" s="16"/>
      <c r="C763" s="16"/>
      <c r="D763" s="16"/>
      <c r="E763" s="16"/>
      <c r="F763" s="16"/>
      <c r="G763" s="16"/>
      <c r="H763" s="16"/>
      <c r="I763" s="23"/>
      <c r="J763" s="24"/>
      <c r="K763" s="24"/>
      <c r="L763" s="17"/>
      <c r="M763" s="18"/>
      <c r="N763" s="17"/>
      <c r="O763" s="17"/>
      <c r="P763" s="17"/>
      <c r="Q763" s="17"/>
      <c r="R763" s="21"/>
      <c r="S763" s="20"/>
      <c r="X763" s="1"/>
      <c r="Y763" s="1"/>
      <c r="AN763" s="2"/>
      <c r="AO763" s="2"/>
      <c r="AT763"/>
      <c r="AU763"/>
      <c r="AV763"/>
      <c r="AW763"/>
      <c r="AX763"/>
      <c r="AY763"/>
      <c r="AZ763"/>
      <c r="BB763"/>
    </row>
    <row r="764" spans="1:54" x14ac:dyDescent="0.3">
      <c r="A764" s="16"/>
      <c r="B764" s="16"/>
      <c r="C764" s="16"/>
      <c r="D764" s="16"/>
      <c r="E764" s="16"/>
      <c r="F764" s="16"/>
      <c r="G764" s="16"/>
      <c r="H764" s="16"/>
      <c r="I764" s="23"/>
      <c r="J764" s="24"/>
      <c r="K764" s="24"/>
      <c r="L764" s="17"/>
      <c r="M764" s="18"/>
      <c r="N764" s="17"/>
      <c r="O764" s="17"/>
      <c r="P764" s="17"/>
      <c r="Q764" s="17"/>
      <c r="R764" s="21"/>
      <c r="S764" s="20"/>
      <c r="X764" s="1"/>
      <c r="Y764" s="1"/>
      <c r="AN764" s="2"/>
      <c r="AO764" s="2"/>
      <c r="AT764"/>
      <c r="AU764"/>
      <c r="AV764"/>
      <c r="AW764"/>
      <c r="AX764"/>
      <c r="AY764"/>
      <c r="AZ764"/>
      <c r="BB764"/>
    </row>
    <row r="765" spans="1:54" x14ac:dyDescent="0.3">
      <c r="A765" s="16"/>
      <c r="B765" s="16"/>
      <c r="C765" s="16"/>
      <c r="D765" s="16"/>
      <c r="E765" s="16"/>
      <c r="F765" s="16"/>
      <c r="G765" s="16"/>
      <c r="H765" s="16"/>
      <c r="I765" s="23"/>
      <c r="J765" s="24"/>
      <c r="K765" s="24"/>
      <c r="L765" s="17"/>
      <c r="M765" s="18"/>
      <c r="N765" s="17"/>
      <c r="O765" s="17"/>
      <c r="P765" s="17"/>
      <c r="Q765" s="17"/>
      <c r="R765" s="21"/>
      <c r="S765" s="20"/>
      <c r="X765" s="1"/>
      <c r="Y765" s="1"/>
      <c r="AN765" s="2"/>
      <c r="AO765" s="2"/>
      <c r="AT765"/>
      <c r="AU765"/>
      <c r="AV765"/>
      <c r="AW765"/>
      <c r="AX765"/>
      <c r="AY765"/>
      <c r="AZ765"/>
      <c r="BB765"/>
    </row>
    <row r="766" spans="1:54" x14ac:dyDescent="0.3">
      <c r="A766" s="16"/>
      <c r="B766" s="16"/>
      <c r="C766" s="16"/>
      <c r="D766" s="16"/>
      <c r="E766" s="16"/>
      <c r="F766" s="16"/>
      <c r="G766" s="16"/>
      <c r="H766" s="16"/>
      <c r="I766" s="23"/>
      <c r="J766" s="24"/>
      <c r="K766" s="24"/>
      <c r="L766" s="17"/>
      <c r="M766" s="18"/>
      <c r="N766" s="17"/>
      <c r="O766" s="17"/>
      <c r="P766" s="17"/>
      <c r="Q766" s="17"/>
      <c r="R766" s="21"/>
      <c r="S766" s="20"/>
      <c r="X766" s="1"/>
      <c r="Y766" s="1"/>
      <c r="AN766" s="2"/>
      <c r="AO766" s="2"/>
      <c r="AT766"/>
      <c r="AU766"/>
      <c r="AV766"/>
      <c r="AW766"/>
      <c r="AX766"/>
      <c r="AY766"/>
      <c r="AZ766"/>
      <c r="BB766"/>
    </row>
    <row r="767" spans="1:54" x14ac:dyDescent="0.3">
      <c r="A767" s="16"/>
      <c r="B767" s="16"/>
      <c r="C767" s="16"/>
      <c r="D767" s="16"/>
      <c r="E767" s="16"/>
      <c r="F767" s="16"/>
      <c r="G767" s="16"/>
      <c r="H767" s="16"/>
      <c r="I767" s="23"/>
      <c r="J767" s="24"/>
      <c r="K767" s="24"/>
      <c r="L767" s="17"/>
      <c r="M767" s="18"/>
      <c r="N767" s="17"/>
      <c r="O767" s="17"/>
      <c r="P767" s="17"/>
      <c r="Q767" s="17"/>
      <c r="R767" s="21"/>
      <c r="S767" s="20"/>
      <c r="X767" s="1"/>
      <c r="Y767" s="1"/>
      <c r="AN767" s="2"/>
      <c r="AO767" s="2"/>
      <c r="AT767"/>
      <c r="AU767"/>
      <c r="AV767"/>
      <c r="AW767"/>
      <c r="AX767"/>
      <c r="AY767"/>
      <c r="AZ767"/>
      <c r="BB767"/>
    </row>
    <row r="768" spans="1:54" x14ac:dyDescent="0.3">
      <c r="A768" s="16"/>
      <c r="B768" s="16"/>
      <c r="C768" s="16"/>
      <c r="D768" s="16"/>
      <c r="E768" s="16"/>
      <c r="F768" s="16"/>
      <c r="G768" s="16"/>
      <c r="H768" s="16"/>
      <c r="I768" s="23"/>
      <c r="J768" s="24"/>
      <c r="K768" s="24"/>
      <c r="L768" s="17"/>
      <c r="M768" s="18"/>
      <c r="N768" s="17"/>
      <c r="O768" s="17"/>
      <c r="P768" s="17"/>
      <c r="Q768" s="17"/>
      <c r="R768" s="21"/>
      <c r="S768" s="20"/>
      <c r="X768" s="1"/>
      <c r="Y768" s="1"/>
      <c r="AN768" s="2"/>
      <c r="AO768" s="2"/>
      <c r="AT768"/>
      <c r="AU768"/>
      <c r="AV768"/>
      <c r="AW768"/>
      <c r="AX768"/>
      <c r="AY768"/>
      <c r="AZ768"/>
      <c r="BB768"/>
    </row>
    <row r="769" spans="1:54" x14ac:dyDescent="0.3">
      <c r="A769" s="16"/>
      <c r="B769" s="16"/>
      <c r="C769" s="16"/>
      <c r="D769" s="16"/>
      <c r="E769" s="16"/>
      <c r="F769" s="16"/>
      <c r="G769" s="16"/>
      <c r="H769" s="16"/>
      <c r="I769" s="23"/>
      <c r="J769" s="24"/>
      <c r="K769" s="24"/>
      <c r="L769" s="17"/>
      <c r="M769" s="18"/>
      <c r="N769" s="17"/>
      <c r="O769" s="17"/>
      <c r="P769" s="17"/>
      <c r="Q769" s="17"/>
      <c r="R769" s="21"/>
      <c r="S769" s="20"/>
      <c r="X769" s="1"/>
      <c r="Y769" s="1"/>
      <c r="AN769" s="2"/>
      <c r="AO769" s="2"/>
      <c r="AT769"/>
      <c r="AU769"/>
      <c r="AV769"/>
      <c r="AW769"/>
      <c r="AX769"/>
      <c r="AY769"/>
      <c r="AZ769"/>
      <c r="BB769"/>
    </row>
    <row r="770" spans="1:54" x14ac:dyDescent="0.3">
      <c r="A770" s="16"/>
      <c r="B770" s="16"/>
      <c r="C770" s="16"/>
      <c r="D770" s="16"/>
      <c r="E770" s="16"/>
      <c r="F770" s="16"/>
      <c r="G770" s="16"/>
      <c r="H770" s="16"/>
      <c r="I770" s="23"/>
      <c r="J770" s="24"/>
      <c r="K770" s="24"/>
      <c r="L770" s="17"/>
      <c r="M770" s="18"/>
      <c r="N770" s="17"/>
      <c r="O770" s="17"/>
      <c r="P770" s="17"/>
      <c r="Q770" s="17"/>
      <c r="R770" s="21"/>
      <c r="S770" s="20"/>
      <c r="X770" s="1"/>
      <c r="Y770" s="1"/>
      <c r="AN770" s="2"/>
      <c r="AO770" s="2"/>
      <c r="AT770"/>
      <c r="AU770"/>
      <c r="AV770"/>
      <c r="AW770"/>
      <c r="AX770"/>
      <c r="AY770"/>
      <c r="AZ770"/>
      <c r="BB770"/>
    </row>
    <row r="771" spans="1:54" x14ac:dyDescent="0.3">
      <c r="A771" s="16"/>
      <c r="B771" s="16"/>
      <c r="C771" s="16"/>
      <c r="D771" s="16"/>
      <c r="E771" s="16"/>
      <c r="F771" s="16"/>
      <c r="G771" s="16"/>
      <c r="H771" s="16"/>
      <c r="I771" s="23"/>
      <c r="J771" s="24"/>
      <c r="K771" s="24"/>
      <c r="L771" s="17"/>
      <c r="M771" s="18"/>
      <c r="N771" s="17"/>
      <c r="O771" s="17"/>
      <c r="P771" s="17"/>
      <c r="Q771" s="17"/>
      <c r="R771" s="21"/>
      <c r="S771" s="20"/>
      <c r="X771" s="1"/>
      <c r="Y771" s="1"/>
      <c r="AN771" s="2"/>
      <c r="AO771" s="2"/>
      <c r="AT771"/>
      <c r="AU771"/>
      <c r="AV771"/>
      <c r="AW771"/>
      <c r="AX771"/>
      <c r="AY771"/>
      <c r="AZ771"/>
      <c r="BB771"/>
    </row>
    <row r="772" spans="1:54" x14ac:dyDescent="0.3">
      <c r="A772" s="16"/>
      <c r="B772" s="16"/>
      <c r="C772" s="16"/>
      <c r="D772" s="16"/>
      <c r="E772" s="16"/>
      <c r="F772" s="16"/>
      <c r="G772" s="16"/>
      <c r="H772" s="16"/>
      <c r="I772" s="23"/>
      <c r="J772" s="24"/>
      <c r="K772" s="24"/>
      <c r="L772" s="17"/>
      <c r="M772" s="18"/>
      <c r="N772" s="17"/>
      <c r="O772" s="17"/>
      <c r="P772" s="17"/>
      <c r="Q772" s="17"/>
      <c r="R772" s="21"/>
      <c r="S772" s="20"/>
      <c r="X772" s="1"/>
      <c r="Y772" s="1"/>
      <c r="AN772" s="2"/>
      <c r="AO772" s="2"/>
      <c r="AT772"/>
      <c r="AU772"/>
      <c r="AV772"/>
      <c r="AW772"/>
      <c r="AX772"/>
      <c r="AY772"/>
      <c r="AZ772"/>
      <c r="BB772"/>
    </row>
    <row r="773" spans="1:54" x14ac:dyDescent="0.3">
      <c r="A773" s="16"/>
      <c r="B773" s="16"/>
      <c r="C773" s="16"/>
      <c r="D773" s="16"/>
      <c r="E773" s="16"/>
      <c r="F773" s="16"/>
      <c r="G773" s="16"/>
      <c r="H773" s="16"/>
      <c r="I773" s="23"/>
      <c r="J773" s="24"/>
      <c r="K773" s="24"/>
      <c r="L773" s="17"/>
      <c r="M773" s="18"/>
      <c r="N773" s="17"/>
      <c r="O773" s="17"/>
      <c r="P773" s="17"/>
      <c r="Q773" s="17"/>
      <c r="R773" s="21"/>
      <c r="S773" s="20"/>
      <c r="X773" s="1"/>
      <c r="Y773" s="1"/>
      <c r="AN773" s="2"/>
      <c r="AO773" s="2"/>
      <c r="AT773"/>
      <c r="AU773"/>
      <c r="AV773"/>
      <c r="AW773"/>
      <c r="AX773"/>
      <c r="AY773"/>
      <c r="AZ773"/>
      <c r="BB773"/>
    </row>
    <row r="774" spans="1:54" x14ac:dyDescent="0.3">
      <c r="A774" s="16"/>
      <c r="B774" s="16"/>
      <c r="C774" s="16"/>
      <c r="D774" s="16"/>
      <c r="E774" s="16"/>
      <c r="F774" s="16"/>
      <c r="G774" s="16"/>
      <c r="H774" s="16"/>
      <c r="I774" s="23"/>
      <c r="J774" s="24"/>
      <c r="K774" s="24"/>
      <c r="L774" s="17"/>
      <c r="M774" s="18"/>
      <c r="N774" s="17"/>
      <c r="O774" s="17"/>
      <c r="P774" s="17"/>
      <c r="Q774" s="17"/>
      <c r="R774" s="21"/>
      <c r="S774" s="20"/>
      <c r="X774" s="1"/>
      <c r="Y774" s="1"/>
      <c r="AN774" s="2"/>
      <c r="AO774" s="2"/>
      <c r="AT774"/>
      <c r="AU774"/>
      <c r="AV774"/>
      <c r="AW774"/>
      <c r="AX774"/>
      <c r="AY774"/>
      <c r="AZ774"/>
      <c r="BB774"/>
    </row>
    <row r="775" spans="1:54" x14ac:dyDescent="0.3">
      <c r="A775" s="16"/>
      <c r="B775" s="16"/>
      <c r="C775" s="16"/>
      <c r="D775" s="16"/>
      <c r="E775" s="16"/>
      <c r="F775" s="16"/>
      <c r="G775" s="16"/>
      <c r="H775" s="16"/>
      <c r="I775" s="23"/>
      <c r="J775" s="24"/>
      <c r="K775" s="24"/>
      <c r="L775" s="17"/>
      <c r="M775" s="18"/>
      <c r="N775" s="17"/>
      <c r="O775" s="17"/>
      <c r="P775" s="17"/>
      <c r="Q775" s="17"/>
      <c r="R775" s="21"/>
      <c r="S775" s="20"/>
      <c r="X775" s="1"/>
      <c r="Y775" s="1"/>
      <c r="AN775" s="2"/>
      <c r="AO775" s="2"/>
      <c r="AT775"/>
      <c r="AU775"/>
      <c r="AV775"/>
      <c r="AW775"/>
      <c r="AX775"/>
      <c r="AY775"/>
      <c r="AZ775"/>
      <c r="BB775"/>
    </row>
    <row r="776" spans="1:54" x14ac:dyDescent="0.3">
      <c r="A776" s="16"/>
      <c r="B776" s="16"/>
      <c r="C776" s="16"/>
      <c r="D776" s="16"/>
      <c r="E776" s="16"/>
      <c r="F776" s="16"/>
      <c r="G776" s="16"/>
      <c r="H776" s="16"/>
      <c r="I776" s="23"/>
      <c r="J776" s="24"/>
      <c r="K776" s="24"/>
      <c r="L776" s="17"/>
      <c r="M776" s="18"/>
      <c r="N776" s="17"/>
      <c r="O776" s="17"/>
      <c r="P776" s="17"/>
      <c r="Q776" s="17"/>
      <c r="R776" s="21"/>
      <c r="S776" s="20"/>
      <c r="X776" s="1"/>
      <c r="Y776" s="1"/>
      <c r="AN776" s="2"/>
      <c r="AO776" s="2"/>
      <c r="AT776"/>
      <c r="AU776"/>
      <c r="AV776"/>
      <c r="AW776"/>
      <c r="AX776"/>
      <c r="AY776"/>
      <c r="AZ776"/>
      <c r="BB776"/>
    </row>
    <row r="777" spans="1:54" x14ac:dyDescent="0.3">
      <c r="A777" s="16"/>
      <c r="B777" s="16"/>
      <c r="C777" s="16"/>
      <c r="D777" s="16"/>
      <c r="E777" s="16"/>
      <c r="F777" s="16"/>
      <c r="G777" s="16"/>
      <c r="H777" s="16"/>
      <c r="I777" s="23"/>
      <c r="J777" s="24"/>
      <c r="K777" s="24"/>
      <c r="L777" s="17"/>
      <c r="M777" s="18"/>
      <c r="N777" s="17"/>
      <c r="O777" s="17"/>
      <c r="P777" s="17"/>
      <c r="Q777" s="17"/>
      <c r="R777" s="21"/>
      <c r="S777" s="20"/>
      <c r="X777" s="1"/>
      <c r="Y777" s="1"/>
      <c r="AN777" s="2"/>
      <c r="AO777" s="2"/>
      <c r="AT777"/>
      <c r="AU777"/>
      <c r="AV777"/>
      <c r="AW777"/>
      <c r="AX777"/>
      <c r="AY777"/>
      <c r="AZ777"/>
      <c r="BB777"/>
    </row>
    <row r="778" spans="1:54" x14ac:dyDescent="0.3">
      <c r="A778" s="16"/>
      <c r="B778" s="16"/>
      <c r="C778" s="16"/>
      <c r="D778" s="16"/>
      <c r="E778" s="16"/>
      <c r="F778" s="16"/>
      <c r="G778" s="16"/>
      <c r="H778" s="16"/>
      <c r="I778" s="23"/>
      <c r="J778" s="24"/>
      <c r="K778" s="24"/>
      <c r="L778" s="17"/>
      <c r="M778" s="18"/>
      <c r="N778" s="17"/>
      <c r="O778" s="17"/>
      <c r="P778" s="17"/>
      <c r="Q778" s="17"/>
      <c r="R778" s="21"/>
      <c r="S778" s="20"/>
      <c r="X778" s="1"/>
      <c r="Y778" s="1"/>
      <c r="AN778" s="2"/>
      <c r="AO778" s="2"/>
      <c r="AT778"/>
      <c r="AU778"/>
      <c r="AV778"/>
      <c r="AW778"/>
      <c r="AX778"/>
      <c r="AY778"/>
      <c r="AZ778"/>
      <c r="BB778"/>
    </row>
    <row r="779" spans="1:54" x14ac:dyDescent="0.3">
      <c r="A779" s="16"/>
      <c r="B779" s="16"/>
      <c r="C779" s="16"/>
      <c r="D779" s="16"/>
      <c r="E779" s="16"/>
      <c r="F779" s="16"/>
      <c r="G779" s="16"/>
      <c r="H779" s="16"/>
      <c r="I779" s="23"/>
      <c r="J779" s="24"/>
      <c r="K779" s="24"/>
      <c r="L779" s="17"/>
      <c r="M779" s="18"/>
      <c r="N779" s="17"/>
      <c r="O779" s="17"/>
      <c r="P779" s="17"/>
      <c r="Q779" s="17"/>
      <c r="R779" s="21"/>
      <c r="S779" s="20"/>
      <c r="X779" s="1"/>
      <c r="Y779" s="1"/>
      <c r="AN779" s="2"/>
      <c r="AO779" s="2"/>
      <c r="AT779"/>
      <c r="AU779"/>
      <c r="AV779"/>
      <c r="AW779"/>
      <c r="AX779"/>
      <c r="AY779"/>
      <c r="AZ779"/>
      <c r="BB779"/>
    </row>
    <row r="780" spans="1:54" x14ac:dyDescent="0.3">
      <c r="A780" s="16"/>
      <c r="B780" s="16"/>
      <c r="C780" s="16"/>
      <c r="D780" s="16"/>
      <c r="E780" s="16"/>
      <c r="F780" s="16"/>
      <c r="G780" s="16"/>
      <c r="H780" s="16"/>
      <c r="I780" s="23"/>
      <c r="J780" s="24"/>
      <c r="K780" s="24"/>
      <c r="L780" s="17"/>
      <c r="M780" s="18"/>
      <c r="N780" s="17"/>
      <c r="O780" s="17"/>
      <c r="P780" s="17"/>
      <c r="Q780" s="17"/>
      <c r="R780" s="21"/>
      <c r="S780" s="20"/>
      <c r="X780" s="1"/>
      <c r="Y780" s="1"/>
      <c r="AN780" s="2"/>
      <c r="AO780" s="2"/>
      <c r="AT780"/>
      <c r="AU780"/>
      <c r="AV780"/>
      <c r="AW780"/>
      <c r="AX780"/>
      <c r="AY780"/>
      <c r="AZ780"/>
      <c r="BB780"/>
    </row>
    <row r="781" spans="1:54" x14ac:dyDescent="0.3">
      <c r="A781" s="16"/>
      <c r="B781" s="16"/>
      <c r="C781" s="16"/>
      <c r="D781" s="16"/>
      <c r="E781" s="16"/>
      <c r="F781" s="16"/>
      <c r="G781" s="16"/>
      <c r="H781" s="16"/>
      <c r="I781" s="23"/>
      <c r="J781" s="24"/>
      <c r="K781" s="24"/>
      <c r="L781" s="17"/>
      <c r="M781" s="18"/>
      <c r="N781" s="17"/>
      <c r="O781" s="17"/>
      <c r="P781" s="17"/>
      <c r="Q781" s="17"/>
      <c r="R781" s="21"/>
      <c r="S781" s="20"/>
      <c r="T781" s="3"/>
      <c r="X781" s="1"/>
      <c r="Y781" s="1"/>
      <c r="AN781" s="2"/>
      <c r="AO781" s="2"/>
      <c r="AT781"/>
      <c r="AU781"/>
      <c r="AV781"/>
      <c r="AW781"/>
      <c r="AX781"/>
      <c r="AY781"/>
      <c r="AZ781"/>
      <c r="BB781"/>
    </row>
    <row r="782" spans="1:54" x14ac:dyDescent="0.3">
      <c r="A782" s="16"/>
      <c r="B782" s="16"/>
      <c r="C782" s="16"/>
      <c r="D782" s="16"/>
      <c r="E782" s="16"/>
      <c r="F782" s="16"/>
      <c r="G782" s="16"/>
      <c r="H782" s="16"/>
      <c r="I782" s="23"/>
      <c r="J782" s="24"/>
      <c r="K782" s="24"/>
      <c r="L782" s="17"/>
      <c r="M782" s="18"/>
      <c r="N782" s="17"/>
      <c r="O782" s="17"/>
      <c r="P782" s="17"/>
      <c r="Q782" s="17"/>
      <c r="R782" s="21"/>
      <c r="S782" s="20"/>
      <c r="X782" s="1"/>
      <c r="Y782" s="1"/>
      <c r="AN782" s="2"/>
      <c r="AO782" s="2"/>
      <c r="AT782"/>
      <c r="AU782"/>
      <c r="AV782"/>
      <c r="AW782"/>
      <c r="AX782"/>
      <c r="AY782"/>
      <c r="AZ782"/>
      <c r="BB782"/>
    </row>
    <row r="783" spans="1:54" x14ac:dyDescent="0.3">
      <c r="A783" s="16"/>
      <c r="B783" s="16"/>
      <c r="C783" s="16"/>
      <c r="D783" s="16"/>
      <c r="E783" s="16"/>
      <c r="F783" s="16"/>
      <c r="G783" s="16"/>
      <c r="H783" s="16"/>
      <c r="I783" s="23"/>
      <c r="J783" s="24"/>
      <c r="K783" s="24"/>
      <c r="L783" s="17"/>
      <c r="M783" s="18"/>
      <c r="N783" s="17"/>
      <c r="O783" s="17"/>
      <c r="P783" s="17"/>
      <c r="Q783" s="17"/>
      <c r="R783" s="21"/>
      <c r="S783" s="20"/>
      <c r="X783" s="1"/>
      <c r="Y783" s="1"/>
      <c r="AN783" s="2"/>
      <c r="AO783" s="2"/>
      <c r="AT783"/>
      <c r="AU783"/>
      <c r="AV783"/>
      <c r="AW783"/>
      <c r="AX783"/>
      <c r="AY783"/>
      <c r="AZ783"/>
      <c r="BB783"/>
    </row>
    <row r="784" spans="1:54" x14ac:dyDescent="0.3">
      <c r="A784" s="16"/>
      <c r="B784" s="16"/>
      <c r="C784" s="16"/>
      <c r="D784" s="16"/>
      <c r="E784" s="16"/>
      <c r="F784" s="16"/>
      <c r="G784" s="16"/>
      <c r="H784" s="16"/>
      <c r="I784" s="23"/>
      <c r="J784" s="24"/>
      <c r="K784" s="24"/>
      <c r="L784" s="17"/>
      <c r="M784" s="18"/>
      <c r="N784" s="17"/>
      <c r="O784" s="17"/>
      <c r="P784" s="17"/>
      <c r="Q784" s="17"/>
      <c r="R784" s="21"/>
      <c r="S784" s="20"/>
      <c r="X784" s="1"/>
      <c r="Y784" s="1"/>
      <c r="AN784" s="2"/>
      <c r="AO784" s="2"/>
      <c r="AT784"/>
      <c r="AU784"/>
      <c r="AV784"/>
      <c r="AW784"/>
      <c r="AX784"/>
      <c r="AY784"/>
      <c r="AZ784"/>
      <c r="BB784"/>
    </row>
    <row r="785" spans="1:54" x14ac:dyDescent="0.3">
      <c r="A785" s="16"/>
      <c r="B785" s="16"/>
      <c r="C785" s="16"/>
      <c r="D785" s="16"/>
      <c r="E785" s="16"/>
      <c r="F785" s="16"/>
      <c r="G785" s="16"/>
      <c r="H785" s="16"/>
      <c r="I785" s="23"/>
      <c r="J785" s="24"/>
      <c r="K785" s="24"/>
      <c r="L785" s="17"/>
      <c r="M785" s="18"/>
      <c r="N785" s="17"/>
      <c r="O785" s="17"/>
      <c r="P785" s="17"/>
      <c r="Q785" s="17"/>
      <c r="R785" s="21"/>
      <c r="S785" s="20"/>
      <c r="X785" s="1"/>
      <c r="Y785" s="1"/>
      <c r="AN785" s="2"/>
      <c r="AO785" s="2"/>
      <c r="AT785"/>
      <c r="AU785"/>
      <c r="AV785"/>
      <c r="AW785"/>
      <c r="AX785"/>
      <c r="AY785"/>
      <c r="AZ785"/>
      <c r="BB785"/>
    </row>
    <row r="786" spans="1:54" x14ac:dyDescent="0.3">
      <c r="A786" s="16"/>
      <c r="B786" s="16"/>
      <c r="C786" s="16"/>
      <c r="D786" s="16"/>
      <c r="E786" s="16"/>
      <c r="F786" s="16"/>
      <c r="G786" s="16"/>
      <c r="H786" s="16"/>
      <c r="I786" s="23"/>
      <c r="J786" s="24"/>
      <c r="K786" s="24"/>
      <c r="L786" s="17"/>
      <c r="M786" s="18"/>
      <c r="N786" s="17"/>
      <c r="O786" s="17"/>
      <c r="P786" s="17"/>
      <c r="Q786" s="17"/>
      <c r="R786" s="21"/>
      <c r="S786" s="20"/>
      <c r="X786" s="1"/>
      <c r="Y786" s="1"/>
      <c r="AN786" s="2"/>
      <c r="AO786" s="2"/>
      <c r="AT786"/>
      <c r="AU786"/>
      <c r="AV786"/>
      <c r="AW786"/>
      <c r="AX786"/>
      <c r="AY786"/>
      <c r="AZ786"/>
      <c r="BB786"/>
    </row>
    <row r="787" spans="1:54" x14ac:dyDescent="0.3">
      <c r="A787" s="16"/>
      <c r="B787" s="16"/>
      <c r="C787" s="16"/>
      <c r="D787" s="16"/>
      <c r="E787" s="16"/>
      <c r="F787" s="16"/>
      <c r="G787" s="16"/>
      <c r="H787" s="16"/>
      <c r="I787" s="23"/>
      <c r="J787" s="24"/>
      <c r="K787" s="24"/>
      <c r="L787" s="17"/>
      <c r="M787" s="18"/>
      <c r="N787" s="17"/>
      <c r="O787" s="17"/>
      <c r="P787" s="17"/>
      <c r="Q787" s="17"/>
      <c r="R787" s="21"/>
      <c r="S787" s="20"/>
      <c r="X787" s="1"/>
      <c r="Y787" s="1"/>
      <c r="AN787" s="2"/>
      <c r="AO787" s="2"/>
      <c r="AT787"/>
      <c r="AU787"/>
      <c r="AV787"/>
      <c r="AW787"/>
      <c r="AX787"/>
      <c r="AY787"/>
      <c r="AZ787"/>
      <c r="BB787"/>
    </row>
    <row r="788" spans="1:54" x14ac:dyDescent="0.3">
      <c r="A788" s="16"/>
      <c r="B788" s="16"/>
      <c r="C788" s="16"/>
      <c r="D788" s="16"/>
      <c r="E788" s="16"/>
      <c r="F788" s="16"/>
      <c r="G788" s="16"/>
      <c r="H788" s="16"/>
      <c r="I788" s="23"/>
      <c r="J788" s="24"/>
      <c r="K788" s="24"/>
      <c r="L788" s="17"/>
      <c r="M788" s="18"/>
      <c r="N788" s="17"/>
      <c r="O788" s="17"/>
      <c r="P788" s="17"/>
      <c r="Q788" s="17"/>
      <c r="R788" s="21"/>
      <c r="S788" s="20"/>
      <c r="X788" s="1"/>
      <c r="Y788" s="1"/>
      <c r="AN788" s="2"/>
      <c r="AO788" s="2"/>
      <c r="AT788"/>
      <c r="AU788"/>
      <c r="AV788"/>
      <c r="AW788"/>
      <c r="AX788"/>
      <c r="AY788"/>
      <c r="AZ788"/>
      <c r="BB788"/>
    </row>
    <row r="789" spans="1:54" x14ac:dyDescent="0.3">
      <c r="A789" s="16"/>
      <c r="B789" s="16"/>
      <c r="C789" s="16"/>
      <c r="D789" s="16"/>
      <c r="E789" s="16"/>
      <c r="F789" s="16"/>
      <c r="G789" s="16"/>
      <c r="H789" s="16"/>
      <c r="I789" s="23"/>
      <c r="J789" s="24"/>
      <c r="K789" s="24"/>
      <c r="L789" s="17"/>
      <c r="M789" s="18"/>
      <c r="N789" s="17"/>
      <c r="O789" s="17"/>
      <c r="P789" s="17"/>
      <c r="Q789" s="17"/>
      <c r="R789" s="21"/>
      <c r="S789" s="20"/>
      <c r="X789" s="1"/>
      <c r="Y789" s="1"/>
      <c r="AN789" s="2"/>
      <c r="AO789" s="2"/>
      <c r="AT789"/>
      <c r="AU789"/>
      <c r="AV789"/>
      <c r="AW789"/>
      <c r="AX789"/>
      <c r="AY789"/>
      <c r="AZ789"/>
      <c r="BB789"/>
    </row>
    <row r="790" spans="1:54" x14ac:dyDescent="0.3">
      <c r="A790" s="16"/>
      <c r="B790" s="16"/>
      <c r="C790" s="16"/>
      <c r="D790" s="16"/>
      <c r="E790" s="16"/>
      <c r="F790" s="16"/>
      <c r="G790" s="16"/>
      <c r="H790" s="16"/>
      <c r="I790" s="23"/>
      <c r="J790" s="24"/>
      <c r="K790" s="24"/>
      <c r="L790" s="17"/>
      <c r="M790" s="18"/>
      <c r="N790" s="17"/>
      <c r="O790" s="17"/>
      <c r="P790" s="17"/>
      <c r="Q790" s="17"/>
      <c r="R790" s="21"/>
      <c r="S790" s="20"/>
      <c r="X790" s="1"/>
      <c r="Y790" s="1"/>
      <c r="AN790" s="2"/>
      <c r="AO790" s="2"/>
      <c r="AT790"/>
      <c r="AU790"/>
      <c r="AV790"/>
      <c r="AW790"/>
      <c r="AX790"/>
      <c r="AY790"/>
      <c r="AZ790"/>
      <c r="BB790"/>
    </row>
    <row r="791" spans="1:54" x14ac:dyDescent="0.3">
      <c r="A791" s="16"/>
      <c r="B791" s="16"/>
      <c r="C791" s="16"/>
      <c r="D791" s="16"/>
      <c r="E791" s="16"/>
      <c r="F791" s="16"/>
      <c r="G791" s="16"/>
      <c r="H791" s="16"/>
      <c r="I791" s="23"/>
      <c r="J791" s="24"/>
      <c r="K791" s="24"/>
      <c r="L791" s="17"/>
      <c r="M791" s="18"/>
      <c r="N791" s="17"/>
      <c r="O791" s="17"/>
      <c r="P791" s="17"/>
      <c r="Q791" s="17"/>
      <c r="R791" s="21"/>
      <c r="S791" s="20"/>
      <c r="X791" s="1"/>
      <c r="Y791" s="1"/>
      <c r="AN791" s="2"/>
      <c r="AO791" s="2"/>
      <c r="AT791"/>
      <c r="AU791"/>
      <c r="AV791"/>
      <c r="AW791"/>
      <c r="AX791"/>
      <c r="AY791"/>
      <c r="AZ791"/>
      <c r="BB791"/>
    </row>
    <row r="792" spans="1:54" x14ac:dyDescent="0.3">
      <c r="A792" s="16"/>
      <c r="B792" s="16"/>
      <c r="C792" s="16"/>
      <c r="D792" s="16"/>
      <c r="E792" s="16"/>
      <c r="F792" s="16"/>
      <c r="G792" s="16"/>
      <c r="H792" s="16"/>
      <c r="I792" s="23"/>
      <c r="J792" s="24"/>
      <c r="K792" s="24"/>
      <c r="L792" s="17"/>
      <c r="M792" s="18"/>
      <c r="N792" s="17"/>
      <c r="O792" s="17"/>
      <c r="P792" s="17"/>
      <c r="Q792" s="17"/>
      <c r="R792" s="21"/>
      <c r="S792" s="20"/>
      <c r="X792" s="1"/>
      <c r="Y792" s="1"/>
      <c r="AN792" s="2"/>
      <c r="AO792" s="2"/>
      <c r="AT792"/>
      <c r="AU792"/>
      <c r="AV792"/>
      <c r="AW792"/>
      <c r="AX792"/>
      <c r="AY792"/>
      <c r="AZ792"/>
      <c r="BB792"/>
    </row>
    <row r="793" spans="1:54" x14ac:dyDescent="0.3">
      <c r="A793" s="16"/>
      <c r="B793" s="16"/>
      <c r="C793" s="16"/>
      <c r="D793" s="16"/>
      <c r="E793" s="16"/>
      <c r="F793" s="16"/>
      <c r="G793" s="16"/>
      <c r="H793" s="16"/>
      <c r="I793" s="23"/>
      <c r="J793" s="24"/>
      <c r="K793" s="24"/>
      <c r="L793" s="17"/>
      <c r="M793" s="18"/>
      <c r="N793" s="17"/>
      <c r="O793" s="17"/>
      <c r="P793" s="17"/>
      <c r="Q793" s="17"/>
      <c r="R793" s="21"/>
      <c r="S793" s="20"/>
      <c r="X793" s="1"/>
      <c r="Y793" s="1"/>
      <c r="AN793" s="2"/>
      <c r="AO793" s="2"/>
      <c r="AT793"/>
      <c r="AU793"/>
      <c r="AV793"/>
      <c r="AW793"/>
      <c r="AX793"/>
      <c r="AY793"/>
      <c r="AZ793"/>
      <c r="BB793"/>
    </row>
    <row r="794" spans="1:54" x14ac:dyDescent="0.3">
      <c r="A794" s="16"/>
      <c r="B794" s="16"/>
      <c r="C794" s="16"/>
      <c r="D794" s="16"/>
      <c r="E794" s="16"/>
      <c r="F794" s="16"/>
      <c r="G794" s="16"/>
      <c r="H794" s="16"/>
      <c r="I794" s="23"/>
      <c r="J794" s="24"/>
      <c r="K794" s="24"/>
      <c r="L794" s="17"/>
      <c r="M794" s="18"/>
      <c r="N794" s="17"/>
      <c r="O794" s="17"/>
      <c r="P794" s="17"/>
      <c r="Q794" s="17"/>
      <c r="R794" s="21"/>
      <c r="S794" s="20"/>
      <c r="X794" s="1"/>
      <c r="Y794" s="1"/>
      <c r="AN794" s="2"/>
      <c r="AO794" s="2"/>
      <c r="AT794"/>
      <c r="AU794"/>
      <c r="AV794"/>
      <c r="AW794"/>
      <c r="AX794"/>
      <c r="AY794"/>
      <c r="AZ794"/>
      <c r="BB794"/>
    </row>
    <row r="795" spans="1:54" x14ac:dyDescent="0.3">
      <c r="A795" s="16"/>
      <c r="B795" s="16"/>
      <c r="C795" s="16"/>
      <c r="D795" s="16"/>
      <c r="E795" s="16"/>
      <c r="F795" s="16"/>
      <c r="G795" s="16"/>
      <c r="H795" s="16"/>
      <c r="I795" s="23"/>
      <c r="J795" s="24"/>
      <c r="K795" s="24"/>
      <c r="L795" s="17"/>
      <c r="M795" s="18"/>
      <c r="N795" s="17"/>
      <c r="O795" s="17"/>
      <c r="P795" s="17"/>
      <c r="Q795" s="17"/>
      <c r="R795" s="21"/>
      <c r="S795" s="20"/>
      <c r="X795" s="1"/>
      <c r="Y795" s="1"/>
      <c r="AN795" s="2"/>
      <c r="AO795" s="2"/>
      <c r="AT795"/>
      <c r="AU795"/>
      <c r="AV795"/>
      <c r="AW795"/>
      <c r="AX795"/>
      <c r="AY795"/>
      <c r="AZ795"/>
      <c r="BB795"/>
    </row>
    <row r="796" spans="1:54" x14ac:dyDescent="0.3">
      <c r="A796" s="16"/>
      <c r="B796" s="16"/>
      <c r="C796" s="16"/>
      <c r="D796" s="16"/>
      <c r="E796" s="16"/>
      <c r="F796" s="16"/>
      <c r="G796" s="16"/>
      <c r="H796" s="16"/>
      <c r="I796" s="23"/>
      <c r="J796" s="24"/>
      <c r="K796" s="24"/>
      <c r="L796" s="17"/>
      <c r="M796" s="18"/>
      <c r="N796" s="17"/>
      <c r="O796" s="17"/>
      <c r="P796" s="17"/>
      <c r="Q796" s="17"/>
      <c r="R796" s="21"/>
      <c r="S796" s="20"/>
      <c r="X796" s="1"/>
      <c r="Y796" s="1"/>
      <c r="AN796" s="2"/>
      <c r="AO796" s="2"/>
      <c r="AT796"/>
      <c r="AU796"/>
      <c r="AV796"/>
      <c r="AW796"/>
      <c r="AX796"/>
      <c r="AY796"/>
      <c r="AZ796"/>
      <c r="BB796"/>
    </row>
    <row r="797" spans="1:54" x14ac:dyDescent="0.3">
      <c r="A797" s="16"/>
      <c r="B797" s="16"/>
      <c r="C797" s="16"/>
      <c r="D797" s="16"/>
      <c r="E797" s="16"/>
      <c r="F797" s="16"/>
      <c r="G797" s="16"/>
      <c r="H797" s="16"/>
      <c r="I797" s="23"/>
      <c r="J797" s="24"/>
      <c r="K797" s="24"/>
      <c r="L797" s="17"/>
      <c r="M797" s="18"/>
      <c r="N797" s="17"/>
      <c r="O797" s="17"/>
      <c r="P797" s="17"/>
      <c r="Q797" s="17"/>
      <c r="R797" s="21"/>
      <c r="S797" s="20"/>
      <c r="T797" s="3"/>
      <c r="X797" s="1"/>
      <c r="Y797" s="1"/>
      <c r="AN797" s="2"/>
      <c r="AO797" s="2"/>
      <c r="AT797"/>
      <c r="AU797"/>
      <c r="AV797"/>
      <c r="AW797"/>
      <c r="AX797"/>
      <c r="AY797"/>
      <c r="AZ797"/>
      <c r="BB797"/>
    </row>
    <row r="798" spans="1:54" x14ac:dyDescent="0.3">
      <c r="A798" s="16"/>
      <c r="B798" s="16"/>
      <c r="C798" s="16"/>
      <c r="D798" s="16"/>
      <c r="E798" s="16"/>
      <c r="F798" s="16"/>
      <c r="G798" s="16"/>
      <c r="H798" s="16"/>
      <c r="I798" s="23"/>
      <c r="J798" s="24"/>
      <c r="K798" s="24"/>
      <c r="L798" s="17"/>
      <c r="M798" s="18"/>
      <c r="N798" s="17"/>
      <c r="O798" s="17"/>
      <c r="P798" s="17"/>
      <c r="Q798" s="17"/>
      <c r="R798" s="21"/>
      <c r="S798" s="20"/>
      <c r="X798" s="1"/>
      <c r="Y798" s="1"/>
      <c r="AN798" s="2"/>
      <c r="AO798" s="2"/>
      <c r="AT798"/>
      <c r="AU798"/>
      <c r="AV798"/>
      <c r="AW798"/>
      <c r="AX798"/>
      <c r="AY798"/>
      <c r="AZ798"/>
      <c r="BB798"/>
    </row>
    <row r="799" spans="1:54" x14ac:dyDescent="0.3">
      <c r="A799" s="16"/>
      <c r="B799" s="16"/>
      <c r="C799" s="16"/>
      <c r="D799" s="16"/>
      <c r="E799" s="16"/>
      <c r="F799" s="16"/>
      <c r="G799" s="16"/>
      <c r="H799" s="16"/>
      <c r="I799" s="23"/>
      <c r="J799" s="24"/>
      <c r="K799" s="24"/>
      <c r="L799" s="17"/>
      <c r="M799" s="18"/>
      <c r="N799" s="17"/>
      <c r="O799" s="17"/>
      <c r="P799" s="17"/>
      <c r="Q799" s="17"/>
      <c r="R799" s="21"/>
      <c r="S799" s="20"/>
      <c r="X799" s="1"/>
      <c r="Y799" s="1"/>
      <c r="AN799" s="2"/>
      <c r="AO799" s="2"/>
      <c r="AT799"/>
      <c r="AU799"/>
      <c r="AV799"/>
      <c r="AW799"/>
      <c r="AX799"/>
      <c r="AY799"/>
      <c r="AZ799"/>
      <c r="BB799"/>
    </row>
    <row r="800" spans="1:54" x14ac:dyDescent="0.3">
      <c r="A800" s="16"/>
      <c r="B800" s="16"/>
      <c r="C800" s="16"/>
      <c r="D800" s="16"/>
      <c r="E800" s="16"/>
      <c r="F800" s="16"/>
      <c r="G800" s="16"/>
      <c r="H800" s="16"/>
      <c r="I800" s="23"/>
      <c r="J800" s="24"/>
      <c r="K800" s="24"/>
      <c r="L800" s="17"/>
      <c r="M800" s="18"/>
      <c r="N800" s="17"/>
      <c r="O800" s="17"/>
      <c r="P800" s="17"/>
      <c r="Q800" s="17"/>
      <c r="R800" s="21"/>
      <c r="S800" s="20"/>
      <c r="X800" s="1"/>
      <c r="Y800" s="1"/>
      <c r="AN800" s="2"/>
      <c r="AO800" s="2"/>
      <c r="AT800"/>
      <c r="AU800"/>
      <c r="AV800"/>
      <c r="AW800"/>
      <c r="AX800"/>
      <c r="AY800"/>
      <c r="AZ800"/>
      <c r="BB800"/>
    </row>
    <row r="801" spans="1:54" x14ac:dyDescent="0.3">
      <c r="A801" s="16"/>
      <c r="B801" s="16"/>
      <c r="C801" s="16"/>
      <c r="D801" s="16"/>
      <c r="E801" s="16"/>
      <c r="F801" s="16"/>
      <c r="G801" s="16"/>
      <c r="H801" s="16"/>
      <c r="I801" s="23"/>
      <c r="J801" s="24"/>
      <c r="K801" s="24"/>
      <c r="L801" s="17"/>
      <c r="M801" s="18"/>
      <c r="N801" s="17"/>
      <c r="O801" s="17"/>
      <c r="P801" s="17"/>
      <c r="Q801" s="17"/>
      <c r="R801" s="21"/>
      <c r="S801" s="20"/>
      <c r="X801" s="1"/>
      <c r="Y801" s="1"/>
      <c r="AN801" s="2"/>
      <c r="AO801" s="2"/>
      <c r="AT801"/>
      <c r="AU801"/>
      <c r="AV801"/>
      <c r="AW801"/>
      <c r="AX801"/>
      <c r="AY801"/>
      <c r="AZ801"/>
      <c r="BB801"/>
    </row>
    <row r="802" spans="1:54" x14ac:dyDescent="0.3">
      <c r="A802" s="16"/>
      <c r="B802" s="16"/>
      <c r="C802" s="16"/>
      <c r="D802" s="16"/>
      <c r="E802" s="16"/>
      <c r="F802" s="16"/>
      <c r="G802" s="16"/>
      <c r="H802" s="16"/>
      <c r="I802" s="23"/>
      <c r="J802" s="24"/>
      <c r="K802" s="24"/>
      <c r="L802" s="17"/>
      <c r="M802" s="18"/>
      <c r="N802" s="17"/>
      <c r="O802" s="17"/>
      <c r="P802" s="17"/>
      <c r="Q802" s="17"/>
      <c r="R802" s="21"/>
      <c r="S802" s="20"/>
      <c r="X802" s="1"/>
      <c r="Y802" s="1"/>
      <c r="AN802" s="2"/>
      <c r="AO802" s="2"/>
      <c r="AT802"/>
      <c r="AU802"/>
      <c r="AV802"/>
      <c r="AW802"/>
      <c r="AX802"/>
      <c r="AY802"/>
      <c r="AZ802"/>
      <c r="BB802"/>
    </row>
    <row r="803" spans="1:54" x14ac:dyDescent="0.3">
      <c r="A803" s="16"/>
      <c r="B803" s="16"/>
      <c r="C803" s="16"/>
      <c r="D803" s="16"/>
      <c r="E803" s="16"/>
      <c r="F803" s="16"/>
      <c r="G803" s="16"/>
      <c r="H803" s="16"/>
      <c r="I803" s="23"/>
      <c r="J803" s="24"/>
      <c r="K803" s="24"/>
      <c r="L803" s="17"/>
      <c r="M803" s="18"/>
      <c r="N803" s="17"/>
      <c r="O803" s="17"/>
      <c r="P803" s="17"/>
      <c r="Q803" s="17"/>
      <c r="R803" s="21"/>
      <c r="S803" s="20"/>
      <c r="X803" s="1"/>
      <c r="Y803" s="1"/>
      <c r="AN803" s="2"/>
      <c r="AO803" s="2"/>
      <c r="AT803"/>
      <c r="AU803"/>
      <c r="AV803"/>
      <c r="AW803"/>
      <c r="AX803"/>
      <c r="AY803"/>
      <c r="AZ803"/>
      <c r="BB803"/>
    </row>
    <row r="804" spans="1:54" x14ac:dyDescent="0.3">
      <c r="A804" s="16"/>
      <c r="B804" s="16"/>
      <c r="C804" s="16"/>
      <c r="D804" s="16"/>
      <c r="E804" s="16"/>
      <c r="F804" s="16"/>
      <c r="G804" s="16"/>
      <c r="H804" s="16"/>
      <c r="I804" s="23"/>
      <c r="J804" s="24"/>
      <c r="K804" s="24"/>
      <c r="L804" s="17"/>
      <c r="M804" s="18"/>
      <c r="N804" s="17"/>
      <c r="O804" s="17"/>
      <c r="P804" s="17"/>
      <c r="Q804" s="17"/>
      <c r="R804" s="21"/>
      <c r="S804" s="20"/>
      <c r="X804" s="1"/>
      <c r="Y804" s="1"/>
      <c r="AN804" s="2"/>
      <c r="AO804" s="2"/>
      <c r="AT804"/>
      <c r="AU804"/>
      <c r="AV804"/>
      <c r="AW804"/>
      <c r="AX804"/>
      <c r="AY804"/>
      <c r="AZ804"/>
      <c r="BB804"/>
    </row>
    <row r="805" spans="1:54" x14ac:dyDescent="0.3">
      <c r="A805" s="16"/>
      <c r="B805" s="16"/>
      <c r="C805" s="16"/>
      <c r="D805" s="16"/>
      <c r="E805" s="16"/>
      <c r="F805" s="16"/>
      <c r="G805" s="16"/>
      <c r="H805" s="16"/>
      <c r="I805" s="23"/>
      <c r="J805" s="24"/>
      <c r="K805" s="24"/>
      <c r="L805" s="17"/>
      <c r="M805" s="18"/>
      <c r="N805" s="17"/>
      <c r="O805" s="17"/>
      <c r="P805" s="17"/>
      <c r="Q805" s="17"/>
      <c r="R805" s="21"/>
      <c r="S805" s="20"/>
      <c r="X805" s="1"/>
      <c r="Y805" s="1"/>
      <c r="AN805" s="2"/>
      <c r="AO805" s="2"/>
      <c r="AT805"/>
      <c r="AU805"/>
      <c r="AV805"/>
      <c r="AW805"/>
      <c r="AX805"/>
      <c r="AY805"/>
      <c r="AZ805"/>
      <c r="BB805"/>
    </row>
    <row r="806" spans="1:54" x14ac:dyDescent="0.3">
      <c r="A806" s="16"/>
      <c r="B806" s="16"/>
      <c r="C806" s="16"/>
      <c r="D806" s="16"/>
      <c r="E806" s="16"/>
      <c r="F806" s="16"/>
      <c r="G806" s="16"/>
      <c r="H806" s="16"/>
      <c r="I806" s="23"/>
      <c r="J806" s="24"/>
      <c r="K806" s="24"/>
      <c r="L806" s="17"/>
      <c r="M806" s="18"/>
      <c r="N806" s="17"/>
      <c r="O806" s="17"/>
      <c r="P806" s="17"/>
      <c r="Q806" s="17"/>
      <c r="R806" s="21"/>
      <c r="S806" s="20"/>
      <c r="X806" s="1"/>
      <c r="Y806" s="1"/>
      <c r="AN806" s="2"/>
      <c r="AO806" s="2"/>
      <c r="AT806"/>
      <c r="AU806"/>
      <c r="AV806"/>
      <c r="AW806"/>
      <c r="AX806"/>
      <c r="AY806"/>
      <c r="AZ806"/>
      <c r="BB806"/>
    </row>
    <row r="807" spans="1:54" x14ac:dyDescent="0.3">
      <c r="A807" s="16"/>
      <c r="B807" s="16"/>
      <c r="C807" s="16"/>
      <c r="D807" s="16"/>
      <c r="E807" s="16"/>
      <c r="F807" s="16"/>
      <c r="G807" s="16"/>
      <c r="H807" s="16"/>
      <c r="I807" s="23"/>
      <c r="J807" s="24"/>
      <c r="K807" s="24"/>
      <c r="L807" s="17"/>
      <c r="M807" s="18"/>
      <c r="N807" s="17"/>
      <c r="O807" s="17"/>
      <c r="P807" s="17"/>
      <c r="Q807" s="17"/>
      <c r="R807" s="21"/>
      <c r="S807" s="20"/>
      <c r="X807" s="1"/>
      <c r="Y807" s="1"/>
      <c r="AN807" s="2"/>
      <c r="AO807" s="2"/>
      <c r="AT807"/>
      <c r="AU807"/>
      <c r="AV807"/>
      <c r="AW807"/>
      <c r="AX807"/>
      <c r="AY807"/>
      <c r="AZ807"/>
      <c r="BB807"/>
    </row>
    <row r="808" spans="1:54" x14ac:dyDescent="0.3">
      <c r="A808" s="16"/>
      <c r="B808" s="16"/>
      <c r="C808" s="16"/>
      <c r="D808" s="16"/>
      <c r="E808" s="16"/>
      <c r="F808" s="16"/>
      <c r="G808" s="16"/>
      <c r="H808" s="16"/>
      <c r="I808" s="23"/>
      <c r="J808" s="24"/>
      <c r="K808" s="24"/>
      <c r="L808" s="17"/>
      <c r="M808" s="18"/>
      <c r="N808" s="17"/>
      <c r="O808" s="17"/>
      <c r="P808" s="17"/>
      <c r="Q808" s="17"/>
      <c r="R808" s="21"/>
      <c r="S808" s="20"/>
      <c r="X808" s="1"/>
      <c r="Y808" s="1"/>
      <c r="AN808" s="2"/>
      <c r="AO808" s="2"/>
      <c r="AT808"/>
      <c r="AU808"/>
      <c r="AV808"/>
      <c r="AW808"/>
      <c r="AX808"/>
      <c r="AY808"/>
      <c r="AZ808"/>
      <c r="BB808"/>
    </row>
    <row r="809" spans="1:54" x14ac:dyDescent="0.3">
      <c r="A809" s="16"/>
      <c r="B809" s="16"/>
      <c r="C809" s="16"/>
      <c r="D809" s="16"/>
      <c r="E809" s="16"/>
      <c r="F809" s="16"/>
      <c r="G809" s="16"/>
      <c r="H809" s="16"/>
      <c r="I809" s="23"/>
      <c r="J809" s="24"/>
      <c r="K809" s="24"/>
      <c r="L809" s="17"/>
      <c r="M809" s="18"/>
      <c r="N809" s="17"/>
      <c r="O809" s="17"/>
      <c r="P809" s="17"/>
      <c r="Q809" s="17"/>
      <c r="R809" s="21"/>
      <c r="S809" s="20"/>
      <c r="X809" s="1"/>
      <c r="Y809" s="1"/>
      <c r="AN809" s="2"/>
      <c r="AO809" s="2"/>
      <c r="AT809"/>
      <c r="AU809"/>
      <c r="AV809"/>
      <c r="AW809"/>
      <c r="AX809"/>
      <c r="AY809"/>
      <c r="AZ809"/>
      <c r="BB809"/>
    </row>
    <row r="810" spans="1:54" x14ac:dyDescent="0.3">
      <c r="A810" s="16"/>
      <c r="B810" s="16"/>
      <c r="C810" s="16"/>
      <c r="D810" s="16"/>
      <c r="E810" s="16"/>
      <c r="F810" s="16"/>
      <c r="G810" s="16"/>
      <c r="H810" s="16"/>
      <c r="I810" s="23"/>
      <c r="J810" s="24"/>
      <c r="K810" s="24"/>
      <c r="L810" s="17"/>
      <c r="M810" s="18"/>
      <c r="N810" s="17"/>
      <c r="O810" s="17"/>
      <c r="P810" s="17"/>
      <c r="Q810" s="17"/>
      <c r="R810" s="21"/>
      <c r="S810" s="20"/>
      <c r="X810" s="1"/>
      <c r="Y810" s="1"/>
      <c r="AN810" s="2"/>
      <c r="AO810" s="2"/>
      <c r="AT810"/>
      <c r="AU810"/>
      <c r="AV810"/>
      <c r="AW810"/>
      <c r="AX810"/>
      <c r="AY810"/>
      <c r="AZ810"/>
      <c r="BB810"/>
    </row>
    <row r="811" spans="1:54" x14ac:dyDescent="0.3">
      <c r="A811" s="16"/>
      <c r="B811" s="16"/>
      <c r="C811" s="16"/>
      <c r="D811" s="16"/>
      <c r="E811" s="16"/>
      <c r="F811" s="16"/>
      <c r="G811" s="16"/>
      <c r="H811" s="16"/>
      <c r="I811" s="23"/>
      <c r="J811" s="24"/>
      <c r="K811" s="24"/>
      <c r="L811" s="17"/>
      <c r="M811" s="18"/>
      <c r="N811" s="17"/>
      <c r="O811" s="17"/>
      <c r="P811" s="17"/>
      <c r="Q811" s="17"/>
      <c r="R811" s="21"/>
      <c r="S811" s="20"/>
      <c r="X811" s="1"/>
      <c r="Y811" s="1"/>
      <c r="AN811" s="2"/>
      <c r="AO811" s="2"/>
      <c r="AT811"/>
      <c r="AU811"/>
      <c r="AV811"/>
      <c r="AW811"/>
      <c r="AX811"/>
      <c r="AY811"/>
      <c r="AZ811"/>
      <c r="BB811"/>
    </row>
    <row r="812" spans="1:54" x14ac:dyDescent="0.3">
      <c r="A812" s="16"/>
      <c r="B812" s="16"/>
      <c r="C812" s="16"/>
      <c r="D812" s="16"/>
      <c r="E812" s="16"/>
      <c r="F812" s="16"/>
      <c r="G812" s="16"/>
      <c r="H812" s="16"/>
      <c r="I812" s="23"/>
      <c r="J812" s="24"/>
      <c r="K812" s="24"/>
      <c r="L812" s="17"/>
      <c r="M812" s="18"/>
      <c r="N812" s="17"/>
      <c r="O812" s="17"/>
      <c r="P812" s="17"/>
      <c r="Q812" s="17"/>
      <c r="R812" s="21"/>
      <c r="S812" s="20"/>
      <c r="X812" s="1"/>
      <c r="Y812" s="1"/>
      <c r="AN812" s="2"/>
      <c r="AO812" s="2"/>
      <c r="AT812"/>
      <c r="AU812"/>
      <c r="AV812"/>
      <c r="AW812"/>
      <c r="AX812"/>
      <c r="AY812"/>
      <c r="AZ812"/>
      <c r="BB812"/>
    </row>
    <row r="813" spans="1:54" x14ac:dyDescent="0.3">
      <c r="A813" s="16"/>
      <c r="B813" s="16"/>
      <c r="C813" s="16"/>
      <c r="D813" s="16"/>
      <c r="E813" s="16"/>
      <c r="F813" s="16"/>
      <c r="G813" s="16"/>
      <c r="H813" s="16"/>
      <c r="I813" s="23"/>
      <c r="J813" s="24"/>
      <c r="K813" s="24"/>
      <c r="L813" s="17"/>
      <c r="M813" s="18"/>
      <c r="N813" s="17"/>
      <c r="O813" s="17"/>
      <c r="P813" s="17"/>
      <c r="Q813" s="17"/>
      <c r="R813" s="21"/>
      <c r="S813" s="20"/>
      <c r="X813" s="1"/>
      <c r="Y813" s="1"/>
      <c r="AN813" s="2"/>
      <c r="AO813" s="2"/>
      <c r="AT813"/>
      <c r="AU813"/>
      <c r="AV813"/>
      <c r="AW813"/>
      <c r="AX813"/>
      <c r="AY813"/>
      <c r="AZ813"/>
      <c r="BB813"/>
    </row>
    <row r="814" spans="1:54" x14ac:dyDescent="0.3">
      <c r="A814" s="16"/>
      <c r="B814" s="16"/>
      <c r="C814" s="16"/>
      <c r="D814" s="16"/>
      <c r="E814" s="16"/>
      <c r="F814" s="16"/>
      <c r="G814" s="16"/>
      <c r="H814" s="16"/>
      <c r="I814" s="23"/>
      <c r="J814" s="24"/>
      <c r="K814" s="24"/>
      <c r="L814" s="17"/>
      <c r="M814" s="18"/>
      <c r="N814" s="17"/>
      <c r="O814" s="17"/>
      <c r="P814" s="17"/>
      <c r="Q814" s="17"/>
      <c r="R814" s="21"/>
      <c r="S814" s="20"/>
      <c r="X814" s="1"/>
      <c r="Y814" s="1"/>
      <c r="AN814" s="2"/>
      <c r="AO814" s="2"/>
      <c r="AT814"/>
      <c r="AU814"/>
      <c r="AV814"/>
      <c r="AW814"/>
      <c r="AX814"/>
      <c r="AY814"/>
      <c r="AZ814"/>
      <c r="BB814"/>
    </row>
    <row r="815" spans="1:54" x14ac:dyDescent="0.3">
      <c r="A815" s="16"/>
      <c r="B815" s="16"/>
      <c r="C815" s="16"/>
      <c r="D815" s="16"/>
      <c r="E815" s="16"/>
      <c r="F815" s="16"/>
      <c r="G815" s="16"/>
      <c r="H815" s="16"/>
      <c r="I815" s="23"/>
      <c r="J815" s="24"/>
      <c r="K815" s="24"/>
      <c r="L815" s="17"/>
      <c r="M815" s="18"/>
      <c r="N815" s="17"/>
      <c r="O815" s="17"/>
      <c r="P815" s="17"/>
      <c r="Q815" s="17"/>
      <c r="R815" s="21"/>
      <c r="S815" s="20"/>
      <c r="X815" s="1"/>
      <c r="Y815" s="1"/>
      <c r="AN815" s="2"/>
      <c r="AO815" s="2"/>
      <c r="AT815"/>
      <c r="AU815"/>
      <c r="AV815"/>
      <c r="AW815"/>
      <c r="AX815"/>
      <c r="AY815"/>
      <c r="AZ815"/>
      <c r="BB815"/>
    </row>
    <row r="816" spans="1:54" x14ac:dyDescent="0.3">
      <c r="A816" s="16"/>
      <c r="B816" s="16"/>
      <c r="C816" s="16"/>
      <c r="D816" s="16"/>
      <c r="E816" s="16"/>
      <c r="F816" s="16"/>
      <c r="G816" s="16"/>
      <c r="H816" s="16"/>
      <c r="I816" s="23"/>
      <c r="J816" s="24"/>
      <c r="K816" s="24"/>
      <c r="L816" s="17"/>
      <c r="M816" s="18"/>
      <c r="N816" s="17"/>
      <c r="O816" s="17"/>
      <c r="P816" s="17"/>
      <c r="Q816" s="17"/>
      <c r="R816" s="21"/>
      <c r="S816" s="20"/>
      <c r="X816" s="1"/>
      <c r="Y816" s="1"/>
      <c r="AN816" s="2"/>
      <c r="AO816" s="2"/>
      <c r="AT816"/>
      <c r="AU816"/>
      <c r="AV816"/>
      <c r="AW816"/>
      <c r="AX816"/>
      <c r="AY816"/>
      <c r="AZ816"/>
      <c r="BB816"/>
    </row>
    <row r="817" spans="1:54" x14ac:dyDescent="0.3">
      <c r="A817" s="16"/>
      <c r="B817" s="16"/>
      <c r="C817" s="16"/>
      <c r="D817" s="16"/>
      <c r="E817" s="16"/>
      <c r="F817" s="16"/>
      <c r="G817" s="16"/>
      <c r="H817" s="16"/>
      <c r="I817" s="23"/>
      <c r="J817" s="24"/>
      <c r="K817" s="24"/>
      <c r="L817" s="17"/>
      <c r="M817" s="18"/>
      <c r="N817" s="17"/>
      <c r="O817" s="17"/>
      <c r="P817" s="17"/>
      <c r="Q817" s="17"/>
      <c r="R817" s="21"/>
      <c r="S817" s="20"/>
      <c r="X817" s="1"/>
      <c r="Y817" s="1"/>
      <c r="AN817" s="2"/>
      <c r="AO817" s="2"/>
      <c r="AT817"/>
      <c r="AU817"/>
      <c r="AV817"/>
      <c r="AW817"/>
      <c r="AX817"/>
      <c r="AY817"/>
      <c r="AZ817"/>
      <c r="BB817"/>
    </row>
    <row r="818" spans="1:54" x14ac:dyDescent="0.3">
      <c r="A818" s="16"/>
      <c r="B818" s="16"/>
      <c r="C818" s="16"/>
      <c r="D818" s="16"/>
      <c r="E818" s="16"/>
      <c r="F818" s="16"/>
      <c r="G818" s="16"/>
      <c r="H818" s="16"/>
      <c r="I818" s="23"/>
      <c r="J818" s="24"/>
      <c r="K818" s="24"/>
      <c r="L818" s="17"/>
      <c r="M818" s="18"/>
      <c r="N818" s="17"/>
      <c r="O818" s="17"/>
      <c r="P818" s="17"/>
      <c r="Q818" s="17"/>
      <c r="R818" s="21"/>
      <c r="S818" s="20"/>
      <c r="X818" s="1"/>
      <c r="Y818" s="1"/>
      <c r="AN818" s="2"/>
      <c r="AO818" s="2"/>
      <c r="AT818"/>
      <c r="AU818"/>
      <c r="AV818"/>
      <c r="AW818"/>
      <c r="AX818"/>
      <c r="AY818"/>
      <c r="AZ818"/>
      <c r="BB818"/>
    </row>
    <row r="819" spans="1:54" x14ac:dyDescent="0.3">
      <c r="A819" s="16"/>
      <c r="B819" s="16"/>
      <c r="C819" s="16"/>
      <c r="D819" s="16"/>
      <c r="E819" s="16"/>
      <c r="F819" s="16"/>
      <c r="G819" s="16"/>
      <c r="H819" s="16"/>
      <c r="I819" s="23"/>
      <c r="J819" s="24"/>
      <c r="K819" s="24"/>
      <c r="L819" s="17"/>
      <c r="M819" s="18"/>
      <c r="N819" s="17"/>
      <c r="O819" s="17"/>
      <c r="P819" s="17"/>
      <c r="Q819" s="17"/>
      <c r="R819" s="21"/>
      <c r="S819" s="20"/>
      <c r="X819" s="1"/>
      <c r="Y819" s="1"/>
      <c r="AN819" s="2"/>
      <c r="AO819" s="2"/>
      <c r="AT819"/>
      <c r="AU819"/>
      <c r="AV819"/>
      <c r="AW819"/>
      <c r="AX819"/>
      <c r="AY819"/>
      <c r="AZ819"/>
      <c r="BB819"/>
    </row>
    <row r="820" spans="1:54" x14ac:dyDescent="0.3">
      <c r="A820" s="16"/>
      <c r="B820" s="16"/>
      <c r="C820" s="16"/>
      <c r="D820" s="16"/>
      <c r="E820" s="16"/>
      <c r="F820" s="16"/>
      <c r="G820" s="16"/>
      <c r="H820" s="16"/>
      <c r="I820" s="23"/>
      <c r="J820" s="24"/>
      <c r="K820" s="24"/>
      <c r="L820" s="17"/>
      <c r="M820" s="18"/>
      <c r="N820" s="17"/>
      <c r="O820" s="17"/>
      <c r="P820" s="17"/>
      <c r="Q820" s="17"/>
      <c r="R820" s="21"/>
      <c r="S820" s="20"/>
      <c r="X820" s="1"/>
      <c r="Y820" s="1"/>
      <c r="AN820" s="2"/>
      <c r="AO820" s="2"/>
      <c r="AT820"/>
      <c r="AU820"/>
      <c r="AV820"/>
      <c r="AW820"/>
      <c r="AX820"/>
      <c r="AY820"/>
      <c r="AZ820"/>
      <c r="BB820"/>
    </row>
    <row r="821" spans="1:54" x14ac:dyDescent="0.3">
      <c r="A821" s="16"/>
      <c r="B821" s="16"/>
      <c r="C821" s="16"/>
      <c r="D821" s="16"/>
      <c r="E821" s="16"/>
      <c r="F821" s="16"/>
      <c r="G821" s="16"/>
      <c r="H821" s="16"/>
      <c r="I821" s="23"/>
      <c r="J821" s="24"/>
      <c r="K821" s="24"/>
      <c r="L821" s="17"/>
      <c r="M821" s="18"/>
      <c r="N821" s="17"/>
      <c r="O821" s="17"/>
      <c r="P821" s="17"/>
      <c r="Q821" s="17"/>
      <c r="R821" s="21"/>
      <c r="S821" s="20"/>
      <c r="X821" s="1"/>
      <c r="Y821" s="1"/>
      <c r="AN821" s="2"/>
      <c r="AO821" s="2"/>
      <c r="AT821"/>
      <c r="AU821"/>
      <c r="AV821"/>
      <c r="AW821"/>
      <c r="AX821"/>
      <c r="AY821"/>
      <c r="AZ821"/>
      <c r="BB821"/>
    </row>
    <row r="822" spans="1:54" x14ac:dyDescent="0.3">
      <c r="A822" s="16"/>
      <c r="B822" s="16"/>
      <c r="C822" s="16"/>
      <c r="D822" s="16"/>
      <c r="E822" s="16"/>
      <c r="F822" s="16"/>
      <c r="G822" s="16"/>
      <c r="H822" s="16"/>
      <c r="I822" s="23"/>
      <c r="J822" s="24"/>
      <c r="K822" s="24"/>
      <c r="L822" s="17"/>
      <c r="M822" s="18"/>
      <c r="N822" s="17"/>
      <c r="O822" s="17"/>
      <c r="P822" s="17"/>
      <c r="Q822" s="17"/>
      <c r="R822" s="21"/>
      <c r="S822" s="20"/>
      <c r="X822" s="1"/>
      <c r="Y822" s="1"/>
      <c r="AN822" s="2"/>
      <c r="AO822" s="2"/>
      <c r="AT822"/>
      <c r="AU822"/>
      <c r="AV822"/>
      <c r="AW822"/>
      <c r="AX822"/>
      <c r="AY822"/>
      <c r="AZ822"/>
      <c r="BB822"/>
    </row>
    <row r="823" spans="1:54" x14ac:dyDescent="0.3">
      <c r="A823" s="16"/>
      <c r="B823" s="16"/>
      <c r="C823" s="16"/>
      <c r="D823" s="16"/>
      <c r="E823" s="16"/>
      <c r="F823" s="16"/>
      <c r="G823" s="16"/>
      <c r="H823" s="16"/>
      <c r="I823" s="23"/>
      <c r="J823" s="24"/>
      <c r="K823" s="24"/>
      <c r="L823" s="17"/>
      <c r="M823" s="18"/>
      <c r="N823" s="17"/>
      <c r="O823" s="17"/>
      <c r="P823" s="17"/>
      <c r="Q823" s="17"/>
      <c r="R823" s="21"/>
      <c r="S823" s="20"/>
      <c r="X823" s="1"/>
      <c r="Y823" s="1"/>
      <c r="AN823" s="2"/>
      <c r="AO823" s="2"/>
      <c r="AT823"/>
      <c r="AU823"/>
      <c r="AV823"/>
      <c r="AW823"/>
      <c r="AX823"/>
      <c r="AY823"/>
      <c r="AZ823"/>
      <c r="BB823"/>
    </row>
    <row r="824" spans="1:54" x14ac:dyDescent="0.3">
      <c r="A824" s="16"/>
      <c r="B824" s="16"/>
      <c r="C824" s="16"/>
      <c r="D824" s="16"/>
      <c r="E824" s="16"/>
      <c r="F824" s="16"/>
      <c r="G824" s="16"/>
      <c r="H824" s="16"/>
      <c r="I824" s="23"/>
      <c r="J824" s="24"/>
      <c r="K824" s="24"/>
      <c r="L824" s="17"/>
      <c r="M824" s="18"/>
      <c r="N824" s="17"/>
      <c r="O824" s="17"/>
      <c r="P824" s="17"/>
      <c r="Q824" s="17"/>
      <c r="R824" s="21"/>
      <c r="S824" s="20"/>
      <c r="X824" s="1"/>
      <c r="Y824" s="1"/>
      <c r="AN824" s="2"/>
      <c r="AO824" s="2"/>
      <c r="AT824"/>
      <c r="AU824"/>
      <c r="AV824"/>
      <c r="AW824"/>
      <c r="AX824"/>
      <c r="AY824"/>
      <c r="AZ824"/>
      <c r="BB824"/>
    </row>
    <row r="825" spans="1:54" x14ac:dyDescent="0.3">
      <c r="A825" s="16"/>
      <c r="B825" s="16"/>
      <c r="C825" s="16"/>
      <c r="D825" s="16"/>
      <c r="E825" s="16"/>
      <c r="F825" s="16"/>
      <c r="G825" s="16"/>
      <c r="H825" s="16"/>
      <c r="I825" s="23"/>
      <c r="J825" s="24"/>
      <c r="K825" s="24"/>
      <c r="L825" s="17"/>
      <c r="M825" s="18"/>
      <c r="N825" s="17"/>
      <c r="O825" s="17"/>
      <c r="P825" s="17"/>
      <c r="Q825" s="17"/>
      <c r="R825" s="21"/>
      <c r="S825" s="20"/>
      <c r="X825" s="1"/>
      <c r="Y825" s="1"/>
      <c r="AN825" s="2"/>
      <c r="AO825" s="2"/>
      <c r="AT825"/>
      <c r="AU825"/>
      <c r="AV825"/>
      <c r="AW825"/>
      <c r="AX825"/>
      <c r="AY825"/>
      <c r="AZ825"/>
      <c r="BB825"/>
    </row>
    <row r="826" spans="1:54" x14ac:dyDescent="0.3">
      <c r="A826" s="16"/>
      <c r="B826" s="16"/>
      <c r="C826" s="16"/>
      <c r="D826" s="16"/>
      <c r="E826" s="16"/>
      <c r="F826" s="16"/>
      <c r="G826" s="16"/>
      <c r="H826" s="16"/>
      <c r="I826" s="23"/>
      <c r="J826" s="24"/>
      <c r="K826" s="24"/>
      <c r="L826" s="17"/>
      <c r="M826" s="18"/>
      <c r="N826" s="17"/>
      <c r="O826" s="17"/>
      <c r="P826" s="17"/>
      <c r="Q826" s="17"/>
      <c r="R826" s="21"/>
      <c r="S826" s="20"/>
      <c r="X826" s="1"/>
      <c r="Y826" s="1"/>
      <c r="AN826" s="2"/>
      <c r="AO826" s="2"/>
      <c r="AT826"/>
      <c r="AU826"/>
      <c r="AV826"/>
      <c r="AW826"/>
      <c r="AX826"/>
      <c r="AY826"/>
      <c r="AZ826"/>
      <c r="BB826"/>
    </row>
    <row r="827" spans="1:54" x14ac:dyDescent="0.3">
      <c r="A827" s="16"/>
      <c r="B827" s="16"/>
      <c r="C827" s="16"/>
      <c r="D827" s="16"/>
      <c r="E827" s="16"/>
      <c r="F827" s="16"/>
      <c r="G827" s="16"/>
      <c r="H827" s="16"/>
      <c r="I827" s="23"/>
      <c r="J827" s="24"/>
      <c r="K827" s="24"/>
      <c r="L827" s="17"/>
      <c r="M827" s="18"/>
      <c r="N827" s="17"/>
      <c r="O827" s="17"/>
      <c r="P827" s="17"/>
      <c r="Q827" s="17"/>
      <c r="R827" s="21"/>
      <c r="S827" s="20"/>
      <c r="X827" s="1"/>
      <c r="Y827" s="1"/>
      <c r="AN827" s="2"/>
      <c r="AO827" s="2"/>
      <c r="AT827"/>
      <c r="AU827"/>
      <c r="AV827"/>
      <c r="AW827"/>
      <c r="AX827"/>
      <c r="AY827"/>
      <c r="AZ827"/>
      <c r="BB827"/>
    </row>
    <row r="828" spans="1:54" x14ac:dyDescent="0.3">
      <c r="A828" s="16"/>
      <c r="B828" s="16"/>
      <c r="C828" s="16"/>
      <c r="D828" s="16"/>
      <c r="E828" s="16"/>
      <c r="F828" s="16"/>
      <c r="G828" s="16"/>
      <c r="H828" s="16"/>
      <c r="I828" s="23"/>
      <c r="J828" s="24"/>
      <c r="K828" s="24"/>
      <c r="L828" s="17"/>
      <c r="M828" s="18"/>
      <c r="N828" s="17"/>
      <c r="O828" s="17"/>
      <c r="P828" s="17"/>
      <c r="Q828" s="17"/>
      <c r="R828" s="21"/>
      <c r="S828" s="20"/>
      <c r="X828" s="1"/>
      <c r="Y828" s="1"/>
      <c r="AN828" s="2"/>
      <c r="AO828" s="2"/>
      <c r="AT828"/>
      <c r="AU828"/>
      <c r="AV828"/>
      <c r="AW828"/>
      <c r="AX828"/>
      <c r="AY828"/>
      <c r="AZ828"/>
      <c r="BB828"/>
    </row>
    <row r="829" spans="1:54" x14ac:dyDescent="0.3">
      <c r="A829" s="16"/>
      <c r="B829" s="16"/>
      <c r="C829" s="16"/>
      <c r="D829" s="16"/>
      <c r="E829" s="16"/>
      <c r="F829" s="16"/>
      <c r="G829" s="16"/>
      <c r="H829" s="16"/>
      <c r="I829" s="23"/>
      <c r="J829" s="24"/>
      <c r="K829" s="24"/>
      <c r="L829" s="17"/>
      <c r="M829" s="18"/>
      <c r="N829" s="17"/>
      <c r="O829" s="17"/>
      <c r="P829" s="17"/>
      <c r="Q829" s="17"/>
      <c r="R829" s="21"/>
      <c r="S829" s="20"/>
      <c r="X829" s="1"/>
      <c r="Y829" s="1"/>
      <c r="AN829" s="2"/>
      <c r="AO829" s="2"/>
      <c r="AT829"/>
      <c r="AU829"/>
      <c r="AV829"/>
      <c r="AW829"/>
      <c r="AX829"/>
      <c r="AY829"/>
      <c r="AZ829"/>
      <c r="BB829"/>
    </row>
    <row r="830" spans="1:54" x14ac:dyDescent="0.3">
      <c r="A830" s="16"/>
      <c r="B830" s="16"/>
      <c r="C830" s="16"/>
      <c r="D830" s="16"/>
      <c r="E830" s="16"/>
      <c r="F830" s="16"/>
      <c r="G830" s="16"/>
      <c r="H830" s="16"/>
      <c r="I830" s="23"/>
      <c r="J830" s="24"/>
      <c r="K830" s="24"/>
      <c r="L830" s="17"/>
      <c r="M830" s="18"/>
      <c r="N830" s="17"/>
      <c r="O830" s="17"/>
      <c r="P830" s="17"/>
      <c r="Q830" s="17"/>
      <c r="R830" s="21"/>
      <c r="S830" s="20"/>
      <c r="X830" s="1"/>
      <c r="Y830" s="1"/>
      <c r="AN830" s="2"/>
      <c r="AO830" s="2"/>
      <c r="AT830"/>
      <c r="AU830"/>
      <c r="AV830"/>
      <c r="AW830"/>
      <c r="AX830"/>
      <c r="AY830"/>
      <c r="AZ830"/>
      <c r="BB830"/>
    </row>
    <row r="831" spans="1:54" x14ac:dyDescent="0.3">
      <c r="A831" s="16"/>
      <c r="B831" s="16"/>
      <c r="C831" s="16"/>
      <c r="D831" s="16"/>
      <c r="E831" s="16"/>
      <c r="F831" s="16"/>
      <c r="G831" s="16"/>
      <c r="H831" s="16"/>
      <c r="I831" s="23"/>
      <c r="J831" s="24"/>
      <c r="K831" s="24"/>
      <c r="L831" s="17"/>
      <c r="M831" s="18"/>
      <c r="N831" s="17"/>
      <c r="O831" s="17"/>
      <c r="P831" s="17"/>
      <c r="Q831" s="17"/>
      <c r="R831" s="21"/>
      <c r="S831" s="20"/>
      <c r="X831" s="1"/>
      <c r="Y831" s="1"/>
      <c r="AN831" s="2"/>
      <c r="AO831" s="2"/>
      <c r="AT831"/>
      <c r="AU831"/>
      <c r="AV831"/>
      <c r="AW831"/>
      <c r="AX831"/>
      <c r="AY831"/>
      <c r="AZ831"/>
      <c r="BB831"/>
    </row>
    <row r="832" spans="1:54" x14ac:dyDescent="0.3">
      <c r="A832" s="16"/>
      <c r="B832" s="16"/>
      <c r="C832" s="16"/>
      <c r="D832" s="16"/>
      <c r="E832" s="16"/>
      <c r="F832" s="16"/>
      <c r="G832" s="16"/>
      <c r="H832" s="16"/>
      <c r="I832" s="23"/>
      <c r="J832" s="24"/>
      <c r="K832" s="24"/>
      <c r="L832" s="17"/>
      <c r="M832" s="18"/>
      <c r="N832" s="17"/>
      <c r="O832" s="17"/>
      <c r="P832" s="17"/>
      <c r="Q832" s="17"/>
      <c r="R832" s="21"/>
      <c r="S832" s="20"/>
      <c r="X832" s="1"/>
      <c r="Y832" s="1"/>
      <c r="AN832" s="2"/>
      <c r="AO832" s="2"/>
      <c r="AT832"/>
      <c r="AU832"/>
      <c r="AV832"/>
      <c r="AW832"/>
      <c r="AX832"/>
      <c r="AY832"/>
      <c r="AZ832"/>
      <c r="BB832"/>
    </row>
    <row r="833" spans="1:81" x14ac:dyDescent="0.3">
      <c r="A833" s="16"/>
      <c r="B833" s="16"/>
      <c r="C833" s="16"/>
      <c r="D833" s="16"/>
      <c r="E833" s="16"/>
      <c r="F833" s="16"/>
      <c r="G833" s="16"/>
      <c r="H833" s="16"/>
      <c r="I833" s="23"/>
      <c r="J833" s="24"/>
      <c r="K833" s="24"/>
      <c r="L833" s="17"/>
      <c r="M833" s="18"/>
      <c r="N833" s="17"/>
      <c r="O833" s="17"/>
      <c r="P833" s="17"/>
      <c r="Q833" s="17"/>
      <c r="R833" s="21"/>
      <c r="S833" s="20"/>
      <c r="X833" s="1"/>
      <c r="Y833" s="1"/>
      <c r="AN833" s="2"/>
      <c r="AO833" s="2"/>
      <c r="AT833"/>
      <c r="AU833"/>
      <c r="AV833"/>
      <c r="AW833"/>
      <c r="AX833"/>
      <c r="AY833"/>
      <c r="AZ833"/>
      <c r="BB833"/>
    </row>
    <row r="834" spans="1:81" x14ac:dyDescent="0.3">
      <c r="A834" s="16"/>
      <c r="B834" s="16"/>
      <c r="C834" s="16"/>
      <c r="D834" s="16"/>
      <c r="E834" s="16"/>
      <c r="F834" s="16"/>
      <c r="G834" s="16"/>
      <c r="H834" s="16"/>
      <c r="I834" s="23"/>
      <c r="J834" s="24"/>
      <c r="K834" s="24"/>
      <c r="L834" s="17"/>
      <c r="M834" s="18"/>
      <c r="N834" s="17"/>
      <c r="O834" s="17"/>
      <c r="P834" s="17"/>
      <c r="Q834" s="17"/>
      <c r="R834" s="21"/>
      <c r="S834" s="20"/>
      <c r="X834" s="1"/>
      <c r="Y834" s="1"/>
      <c r="AN834" s="2"/>
      <c r="AO834" s="2"/>
      <c r="AT834"/>
      <c r="AU834"/>
      <c r="AV834"/>
      <c r="AW834"/>
      <c r="AX834"/>
      <c r="AY834"/>
      <c r="AZ834"/>
      <c r="BB834"/>
    </row>
    <row r="835" spans="1:81" x14ac:dyDescent="0.3">
      <c r="A835" s="16"/>
      <c r="B835" s="16"/>
      <c r="C835" s="16"/>
      <c r="D835" s="16"/>
      <c r="E835" s="16"/>
      <c r="F835" s="16"/>
      <c r="G835" s="16"/>
      <c r="H835" s="16"/>
      <c r="I835" s="23"/>
      <c r="J835" s="24"/>
      <c r="K835" s="24"/>
      <c r="L835" s="17"/>
      <c r="M835" s="18"/>
      <c r="N835" s="17"/>
      <c r="O835" s="17"/>
      <c r="P835" s="17"/>
      <c r="Q835" s="17"/>
      <c r="R835" s="21"/>
      <c r="S835" s="20"/>
      <c r="X835" s="1"/>
      <c r="Y835" s="1"/>
      <c r="AN835" s="2"/>
      <c r="AO835" s="2"/>
      <c r="AT835"/>
      <c r="AU835"/>
      <c r="AV835"/>
      <c r="AW835"/>
      <c r="AX835"/>
      <c r="AY835"/>
      <c r="AZ835"/>
      <c r="BB835"/>
    </row>
    <row r="836" spans="1:81" x14ac:dyDescent="0.3">
      <c r="A836" s="16"/>
      <c r="B836" s="16"/>
      <c r="C836" s="16"/>
      <c r="D836" s="16"/>
      <c r="E836" s="16"/>
      <c r="F836" s="16"/>
      <c r="G836" s="16"/>
      <c r="H836" s="16"/>
      <c r="I836" s="23"/>
      <c r="J836" s="24"/>
      <c r="K836" s="24"/>
      <c r="L836" s="17"/>
      <c r="M836" s="18"/>
      <c r="N836" s="17"/>
      <c r="O836" s="17"/>
      <c r="P836" s="17"/>
      <c r="Q836" s="17"/>
      <c r="R836" s="21"/>
      <c r="S836" s="20"/>
      <c r="X836" s="1"/>
      <c r="Y836" s="1"/>
      <c r="AN836" s="2"/>
      <c r="AO836" s="2"/>
      <c r="AT836"/>
      <c r="AU836"/>
      <c r="AV836"/>
      <c r="AW836"/>
      <c r="AX836"/>
      <c r="AY836"/>
      <c r="AZ836"/>
      <c r="BB836"/>
    </row>
    <row r="837" spans="1:81" x14ac:dyDescent="0.3">
      <c r="A837" s="16"/>
      <c r="B837" s="16"/>
      <c r="C837" s="16"/>
      <c r="D837" s="16"/>
      <c r="E837" s="16"/>
      <c r="F837" s="16"/>
      <c r="G837" s="16"/>
      <c r="H837" s="16"/>
      <c r="I837" s="23"/>
      <c r="J837" s="24"/>
      <c r="K837" s="24"/>
      <c r="L837" s="17"/>
      <c r="M837" s="18"/>
      <c r="N837" s="17"/>
      <c r="O837" s="17"/>
      <c r="P837" s="17"/>
      <c r="Q837" s="17"/>
      <c r="R837" s="21"/>
      <c r="S837" s="20"/>
      <c r="X837" s="1"/>
      <c r="Y837" s="1"/>
      <c r="AN837" s="2"/>
      <c r="AO837" s="2"/>
      <c r="AT837"/>
      <c r="AU837"/>
      <c r="AV837"/>
      <c r="AW837"/>
      <c r="AX837"/>
      <c r="AY837"/>
      <c r="AZ837"/>
      <c r="BB837"/>
    </row>
    <row r="838" spans="1:81" x14ac:dyDescent="0.3">
      <c r="A838" s="16"/>
      <c r="B838" s="16"/>
      <c r="C838" s="16"/>
      <c r="D838" s="16"/>
      <c r="E838" s="16"/>
      <c r="F838" s="16"/>
      <c r="G838" s="16"/>
      <c r="H838" s="16"/>
      <c r="I838" s="23"/>
      <c r="J838" s="24"/>
      <c r="K838" s="24"/>
      <c r="L838" s="17"/>
      <c r="M838" s="18"/>
      <c r="N838" s="17"/>
      <c r="O838" s="17"/>
      <c r="P838" s="17"/>
      <c r="Q838" s="17"/>
      <c r="R838" s="21"/>
      <c r="S838" s="20"/>
      <c r="X838" s="1"/>
      <c r="Y838" s="1"/>
      <c r="AN838" s="2"/>
      <c r="AO838" s="2"/>
      <c r="AT838"/>
      <c r="AU838"/>
      <c r="AV838"/>
      <c r="AW838"/>
      <c r="AX838"/>
      <c r="AY838"/>
      <c r="AZ838"/>
      <c r="BB838"/>
    </row>
    <row r="839" spans="1:81" x14ac:dyDescent="0.3">
      <c r="A839" s="16"/>
      <c r="B839" s="16"/>
      <c r="C839" s="16"/>
      <c r="D839" s="16"/>
      <c r="E839" s="16"/>
      <c r="F839" s="16"/>
      <c r="G839" s="16"/>
      <c r="H839" s="16"/>
      <c r="I839" s="23"/>
      <c r="J839" s="24"/>
      <c r="K839" s="24"/>
      <c r="L839" s="17"/>
      <c r="M839" s="18"/>
      <c r="N839" s="17"/>
      <c r="O839" s="17"/>
      <c r="P839" s="17"/>
      <c r="Q839" s="17"/>
      <c r="R839" s="21"/>
      <c r="S839" s="20"/>
      <c r="X839" s="1"/>
      <c r="Y839" s="1"/>
      <c r="AN839" s="2"/>
      <c r="AO839" s="2"/>
      <c r="AT839"/>
      <c r="AU839"/>
      <c r="AV839"/>
      <c r="AW839"/>
      <c r="AX839"/>
      <c r="AY839"/>
      <c r="AZ839"/>
      <c r="BB839"/>
    </row>
    <row r="840" spans="1:81" x14ac:dyDescent="0.3">
      <c r="A840" s="16"/>
      <c r="B840" s="16"/>
      <c r="C840" s="16"/>
      <c r="D840" s="16"/>
      <c r="E840" s="16"/>
      <c r="F840" s="16"/>
      <c r="G840" s="16"/>
      <c r="H840" s="16"/>
      <c r="I840" s="23"/>
      <c r="J840" s="24"/>
      <c r="K840" s="24"/>
      <c r="L840" s="17"/>
      <c r="M840" s="18"/>
      <c r="N840" s="17"/>
      <c r="O840" s="17"/>
      <c r="P840" s="17"/>
      <c r="Q840" s="17"/>
      <c r="R840" s="21"/>
      <c r="S840" s="20"/>
      <c r="X840" s="1"/>
      <c r="Y840" s="1"/>
      <c r="AN840" s="2"/>
      <c r="AO840" s="2"/>
      <c r="AT840"/>
      <c r="AU840"/>
      <c r="AV840"/>
      <c r="AW840"/>
      <c r="AX840"/>
      <c r="AY840"/>
      <c r="AZ840"/>
      <c r="BB840"/>
    </row>
    <row r="841" spans="1:81" x14ac:dyDescent="0.3">
      <c r="A841" s="16"/>
      <c r="B841" s="16"/>
      <c r="C841" s="16"/>
      <c r="D841" s="16"/>
      <c r="E841" s="16"/>
      <c r="F841" s="16"/>
      <c r="G841" s="16"/>
      <c r="H841" s="16"/>
      <c r="I841" s="23"/>
      <c r="J841" s="24"/>
      <c r="K841" s="24"/>
      <c r="L841" s="17"/>
      <c r="M841" s="18"/>
      <c r="N841" s="17"/>
      <c r="O841" s="17"/>
      <c r="P841" s="17"/>
      <c r="Q841" s="17"/>
      <c r="R841" s="21"/>
      <c r="S841" s="20"/>
      <c r="X841" s="1"/>
      <c r="Y841" s="1"/>
      <c r="AN841" s="2"/>
      <c r="AO841" s="2"/>
      <c r="AT841"/>
      <c r="AU841"/>
      <c r="AV841"/>
      <c r="AW841"/>
      <c r="AX841"/>
      <c r="AY841"/>
      <c r="AZ841"/>
      <c r="BB841"/>
    </row>
    <row r="842" spans="1:81" x14ac:dyDescent="0.3">
      <c r="A842" s="16"/>
      <c r="B842" s="16"/>
      <c r="C842" s="16"/>
      <c r="D842" s="16"/>
      <c r="E842" s="16"/>
      <c r="F842" s="16"/>
      <c r="G842" s="16"/>
      <c r="H842" s="16"/>
      <c r="I842" s="23"/>
      <c r="J842" s="24"/>
      <c r="K842" s="24"/>
      <c r="L842" s="17"/>
      <c r="M842" s="18"/>
      <c r="N842" s="17"/>
      <c r="O842" s="17"/>
      <c r="P842" s="17"/>
      <c r="Q842" s="17"/>
      <c r="R842" s="21"/>
      <c r="S842" s="20"/>
      <c r="X842" s="1"/>
      <c r="Y842" s="1"/>
      <c r="AN842" s="2"/>
      <c r="AO842" s="2"/>
      <c r="AT842"/>
      <c r="AU842"/>
      <c r="AV842"/>
      <c r="AW842"/>
      <c r="AX842"/>
      <c r="AY842"/>
      <c r="AZ842"/>
      <c r="BB842"/>
    </row>
    <row r="843" spans="1:81" x14ac:dyDescent="0.3">
      <c r="A843" s="16"/>
      <c r="B843" s="16"/>
      <c r="C843" s="16"/>
      <c r="D843" s="16"/>
      <c r="E843" s="16"/>
      <c r="F843" s="16"/>
      <c r="G843" s="16"/>
      <c r="H843" s="16"/>
      <c r="I843" s="23"/>
      <c r="J843" s="24"/>
      <c r="K843" s="24"/>
      <c r="L843" s="17"/>
      <c r="M843" s="18"/>
      <c r="N843" s="17"/>
      <c r="O843" s="17"/>
      <c r="P843" s="17"/>
      <c r="Q843" s="17"/>
      <c r="R843" s="21"/>
      <c r="S843" s="20"/>
      <c r="X843" s="1"/>
      <c r="Y843" s="1"/>
      <c r="AN843" s="2"/>
      <c r="AO843" s="2"/>
      <c r="AT843"/>
      <c r="AU843"/>
      <c r="AV843"/>
      <c r="AW843"/>
      <c r="AX843"/>
      <c r="AY843"/>
      <c r="AZ843"/>
      <c r="BB843"/>
    </row>
    <row r="844" spans="1:81" x14ac:dyDescent="0.3">
      <c r="A844" s="16"/>
      <c r="B844" s="16"/>
      <c r="C844" s="16"/>
      <c r="D844" s="16"/>
      <c r="E844" s="16"/>
      <c r="F844" s="16"/>
      <c r="G844" s="16"/>
      <c r="H844" s="16"/>
      <c r="I844" s="23"/>
      <c r="J844" s="24"/>
      <c r="K844" s="24"/>
      <c r="L844" s="17"/>
      <c r="M844" s="18"/>
      <c r="N844" s="17"/>
      <c r="O844" s="17"/>
      <c r="P844" s="17"/>
      <c r="Q844" s="17"/>
      <c r="R844" s="21"/>
      <c r="S844" s="20"/>
      <c r="X844" s="1"/>
      <c r="Y844" s="1"/>
      <c r="AN844" s="2"/>
      <c r="AO844" s="2"/>
      <c r="AT844"/>
      <c r="AU844"/>
      <c r="AV844"/>
      <c r="AW844"/>
      <c r="AX844"/>
      <c r="AY844"/>
      <c r="AZ844"/>
      <c r="BB844"/>
    </row>
    <row r="845" spans="1:81" x14ac:dyDescent="0.3">
      <c r="A845" s="16"/>
      <c r="B845" s="16"/>
      <c r="C845" s="16"/>
      <c r="D845" s="16"/>
      <c r="E845" s="16"/>
      <c r="F845" s="16"/>
      <c r="G845" s="16"/>
      <c r="H845" s="16"/>
      <c r="I845" s="23"/>
      <c r="J845" s="24"/>
      <c r="K845" s="24"/>
      <c r="L845" s="17"/>
      <c r="M845" s="18"/>
      <c r="N845" s="17"/>
      <c r="O845" s="17"/>
      <c r="P845" s="17"/>
      <c r="Q845" s="17"/>
      <c r="R845" s="21"/>
      <c r="S845" s="20"/>
      <c r="X845" s="1"/>
      <c r="Y845" s="1"/>
      <c r="AN845" s="2"/>
      <c r="AO845" s="2"/>
      <c r="AT845"/>
      <c r="AU845"/>
      <c r="AV845"/>
      <c r="AW845"/>
      <c r="AX845"/>
      <c r="AY845"/>
      <c r="AZ845"/>
      <c r="BB845"/>
    </row>
    <row r="846" spans="1:81" x14ac:dyDescent="0.3">
      <c r="A846" s="16"/>
      <c r="B846" s="16"/>
      <c r="C846" s="16"/>
      <c r="D846" s="16"/>
      <c r="E846" s="16"/>
      <c r="F846" s="16"/>
      <c r="G846" s="16"/>
      <c r="H846" s="16"/>
      <c r="I846" s="23"/>
      <c r="J846" s="24"/>
      <c r="K846" s="24"/>
      <c r="L846" s="17"/>
      <c r="M846" s="18"/>
      <c r="N846" s="17"/>
      <c r="O846" s="17"/>
      <c r="P846" s="17"/>
      <c r="Q846" s="17"/>
      <c r="R846" s="21"/>
      <c r="S846" s="20"/>
      <c r="X846" s="1"/>
      <c r="Y846" s="1"/>
      <c r="AN846" s="2"/>
      <c r="AO846" s="2"/>
      <c r="AT846"/>
      <c r="AU846"/>
      <c r="AV846"/>
      <c r="AW846"/>
      <c r="AX846"/>
      <c r="AY846"/>
      <c r="AZ846"/>
      <c r="BB846"/>
      <c r="CC846" s="3"/>
    </row>
    <row r="847" spans="1:81" x14ac:dyDescent="0.3">
      <c r="A847" s="16"/>
      <c r="B847" s="16"/>
      <c r="C847" s="16"/>
      <c r="D847" s="16"/>
      <c r="E847" s="16"/>
      <c r="F847" s="16"/>
      <c r="G847" s="16"/>
      <c r="H847" s="16"/>
      <c r="I847" s="23"/>
      <c r="J847" s="24"/>
      <c r="K847" s="24"/>
      <c r="L847" s="17"/>
      <c r="M847" s="18"/>
      <c r="N847" s="17"/>
      <c r="O847" s="17"/>
      <c r="P847" s="17"/>
      <c r="Q847" s="17"/>
      <c r="R847" s="21"/>
      <c r="S847" s="20"/>
      <c r="X847" s="1"/>
      <c r="Y847" s="1"/>
      <c r="AN847" s="2"/>
      <c r="AO847" s="2"/>
      <c r="AT847"/>
      <c r="AU847"/>
      <c r="AV847"/>
      <c r="AW847"/>
      <c r="AX847"/>
      <c r="AY847"/>
      <c r="AZ847"/>
      <c r="BB847"/>
    </row>
    <row r="848" spans="1:81" x14ac:dyDescent="0.3">
      <c r="A848" s="16"/>
      <c r="B848" s="16"/>
      <c r="C848" s="16"/>
      <c r="D848" s="16"/>
      <c r="E848" s="16"/>
      <c r="F848" s="16"/>
      <c r="G848" s="16"/>
      <c r="H848" s="16"/>
      <c r="I848" s="23"/>
      <c r="J848" s="24"/>
      <c r="K848" s="24"/>
      <c r="L848" s="17"/>
      <c r="M848" s="18"/>
      <c r="N848" s="17"/>
      <c r="O848" s="17"/>
      <c r="P848" s="17"/>
      <c r="Q848" s="17"/>
      <c r="R848" s="21"/>
      <c r="S848" s="20"/>
      <c r="X848" s="1"/>
      <c r="Y848" s="1"/>
      <c r="AN848" s="2"/>
      <c r="AO848" s="2"/>
      <c r="AT848"/>
      <c r="AU848"/>
      <c r="AV848"/>
      <c r="AW848"/>
      <c r="AX848"/>
      <c r="AY848"/>
      <c r="AZ848"/>
      <c r="BB848"/>
    </row>
    <row r="849" spans="1:54" x14ac:dyDescent="0.3">
      <c r="A849" s="16"/>
      <c r="B849" s="16"/>
      <c r="C849" s="16"/>
      <c r="D849" s="16"/>
      <c r="E849" s="16"/>
      <c r="F849" s="16"/>
      <c r="G849" s="16"/>
      <c r="H849" s="16"/>
      <c r="I849" s="23"/>
      <c r="J849" s="24"/>
      <c r="K849" s="24"/>
      <c r="L849" s="17"/>
      <c r="M849" s="18"/>
      <c r="N849" s="17"/>
      <c r="O849" s="17"/>
      <c r="P849" s="17"/>
      <c r="Q849" s="17"/>
      <c r="R849" s="21"/>
      <c r="S849" s="20"/>
      <c r="X849" s="1"/>
      <c r="Y849" s="1"/>
      <c r="AN849" s="2"/>
      <c r="AO849" s="2"/>
      <c r="AT849"/>
      <c r="AU849"/>
      <c r="AV849"/>
      <c r="AW849"/>
      <c r="AX849"/>
      <c r="AY849"/>
      <c r="AZ849"/>
      <c r="BB849"/>
    </row>
    <row r="850" spans="1:54" x14ac:dyDescent="0.3">
      <c r="A850" s="16"/>
      <c r="B850" s="16"/>
      <c r="C850" s="16"/>
      <c r="D850" s="16"/>
      <c r="E850" s="16"/>
      <c r="F850" s="16"/>
      <c r="G850" s="16"/>
      <c r="H850" s="16"/>
      <c r="I850" s="23"/>
      <c r="J850" s="24"/>
      <c r="K850" s="24"/>
      <c r="L850" s="17"/>
      <c r="M850" s="18"/>
      <c r="N850" s="17"/>
      <c r="O850" s="17"/>
      <c r="P850" s="17"/>
      <c r="Q850" s="17"/>
      <c r="R850" s="21"/>
      <c r="S850" s="20"/>
      <c r="X850" s="1"/>
      <c r="Y850" s="1"/>
      <c r="AN850" s="2"/>
      <c r="AO850" s="2"/>
      <c r="AT850"/>
      <c r="AU850"/>
      <c r="AV850"/>
      <c r="AW850"/>
      <c r="AX850"/>
      <c r="AY850"/>
      <c r="AZ850"/>
      <c r="BB850"/>
    </row>
    <row r="851" spans="1:54" x14ac:dyDescent="0.3">
      <c r="A851" s="16"/>
      <c r="B851" s="16"/>
      <c r="C851" s="16"/>
      <c r="D851" s="16"/>
      <c r="E851" s="16"/>
      <c r="F851" s="16"/>
      <c r="G851" s="16"/>
      <c r="H851" s="16"/>
      <c r="I851" s="23"/>
      <c r="J851" s="24"/>
      <c r="K851" s="24"/>
      <c r="L851" s="17"/>
      <c r="M851" s="18"/>
      <c r="N851" s="17"/>
      <c r="O851" s="17"/>
      <c r="P851" s="17"/>
      <c r="Q851" s="17"/>
      <c r="R851" s="21"/>
      <c r="S851" s="20"/>
      <c r="X851" s="1"/>
      <c r="Y851" s="1"/>
      <c r="AN851" s="2"/>
      <c r="AO851" s="2"/>
      <c r="AT851"/>
      <c r="AU851"/>
      <c r="AV851"/>
      <c r="AW851"/>
      <c r="AX851"/>
      <c r="AY851"/>
      <c r="AZ851"/>
      <c r="BB851"/>
    </row>
    <row r="852" spans="1:54" x14ac:dyDescent="0.3">
      <c r="A852" s="16"/>
      <c r="B852" s="16"/>
      <c r="C852" s="16"/>
      <c r="D852" s="16"/>
      <c r="E852" s="16"/>
      <c r="F852" s="16"/>
      <c r="G852" s="16"/>
      <c r="H852" s="16"/>
      <c r="I852" s="23"/>
      <c r="J852" s="24"/>
      <c r="K852" s="24"/>
      <c r="L852" s="17"/>
      <c r="M852" s="18"/>
      <c r="N852" s="17"/>
      <c r="O852" s="17"/>
      <c r="P852" s="17"/>
      <c r="Q852" s="17"/>
      <c r="R852" s="21"/>
      <c r="S852" s="20"/>
      <c r="X852" s="1"/>
      <c r="Y852" s="1"/>
      <c r="AN852" s="2"/>
      <c r="AO852" s="2"/>
      <c r="AT852"/>
      <c r="AU852"/>
      <c r="AV852"/>
      <c r="AW852"/>
      <c r="AX852"/>
      <c r="AY852"/>
      <c r="AZ852"/>
      <c r="BB852"/>
    </row>
    <row r="853" spans="1:54" x14ac:dyDescent="0.3">
      <c r="A853" s="16"/>
      <c r="B853" s="16"/>
      <c r="C853" s="16"/>
      <c r="D853" s="16"/>
      <c r="E853" s="16"/>
      <c r="F853" s="16"/>
      <c r="G853" s="16"/>
      <c r="H853" s="16"/>
      <c r="I853" s="23"/>
      <c r="J853" s="24"/>
      <c r="K853" s="24"/>
      <c r="L853" s="17"/>
      <c r="M853" s="18"/>
      <c r="N853" s="17"/>
      <c r="O853" s="17"/>
      <c r="P853" s="17"/>
      <c r="Q853" s="17"/>
      <c r="R853" s="21"/>
      <c r="S853" s="20"/>
      <c r="X853" s="1"/>
      <c r="Y853" s="1"/>
      <c r="AN853" s="2"/>
      <c r="AO853" s="2"/>
      <c r="AT853"/>
      <c r="AU853"/>
      <c r="AV853"/>
      <c r="AW853"/>
      <c r="AX853"/>
      <c r="AY853"/>
      <c r="AZ853"/>
      <c r="BB853"/>
    </row>
    <row r="854" spans="1:54" x14ac:dyDescent="0.3">
      <c r="A854" s="16"/>
      <c r="B854" s="16"/>
      <c r="C854" s="16"/>
      <c r="D854" s="16"/>
      <c r="E854" s="16"/>
      <c r="F854" s="16"/>
      <c r="G854" s="16"/>
      <c r="H854" s="16"/>
      <c r="I854" s="23"/>
      <c r="J854" s="24"/>
      <c r="K854" s="24"/>
      <c r="L854" s="17"/>
      <c r="M854" s="18"/>
      <c r="N854" s="17"/>
      <c r="O854" s="17"/>
      <c r="P854" s="17"/>
      <c r="Q854" s="17"/>
      <c r="R854" s="21"/>
      <c r="S854" s="20"/>
      <c r="X854" s="1"/>
      <c r="Y854" s="1"/>
      <c r="AN854" s="2"/>
      <c r="AO854" s="2"/>
      <c r="AT854"/>
      <c r="AU854"/>
      <c r="AV854"/>
      <c r="AW854"/>
      <c r="AX854"/>
      <c r="AY854"/>
      <c r="AZ854"/>
      <c r="BB854"/>
    </row>
    <row r="855" spans="1:54" x14ac:dyDescent="0.3">
      <c r="A855" s="16"/>
      <c r="B855" s="16"/>
      <c r="C855" s="16"/>
      <c r="D855" s="16"/>
      <c r="E855" s="16"/>
      <c r="F855" s="16"/>
      <c r="G855" s="16"/>
      <c r="H855" s="16"/>
      <c r="I855" s="23"/>
      <c r="J855" s="24"/>
      <c r="K855" s="24"/>
      <c r="L855" s="17"/>
      <c r="M855" s="18"/>
      <c r="N855" s="17"/>
      <c r="O855" s="17"/>
      <c r="P855" s="17"/>
      <c r="Q855" s="17"/>
      <c r="R855" s="21"/>
      <c r="S855" s="20"/>
      <c r="X855" s="1"/>
      <c r="Y855" s="1"/>
      <c r="AN855" s="2"/>
      <c r="AO855" s="2"/>
      <c r="AT855"/>
      <c r="AU855"/>
      <c r="AV855"/>
      <c r="AW855"/>
      <c r="AX855"/>
      <c r="AY855"/>
      <c r="AZ855"/>
      <c r="BB855"/>
    </row>
    <row r="856" spans="1:54" x14ac:dyDescent="0.3">
      <c r="A856" s="16"/>
      <c r="B856" s="16"/>
      <c r="C856" s="16"/>
      <c r="D856" s="16"/>
      <c r="E856" s="16"/>
      <c r="F856" s="16"/>
      <c r="G856" s="16"/>
      <c r="H856" s="16"/>
      <c r="I856" s="23"/>
      <c r="J856" s="24"/>
      <c r="K856" s="24"/>
      <c r="L856" s="17"/>
      <c r="M856" s="18"/>
      <c r="N856" s="17"/>
      <c r="O856" s="17"/>
      <c r="P856" s="17"/>
      <c r="Q856" s="17"/>
      <c r="R856" s="21"/>
      <c r="S856" s="20"/>
      <c r="X856" s="1"/>
      <c r="Y856" s="1"/>
      <c r="AN856" s="2"/>
      <c r="AO856" s="2"/>
      <c r="AT856"/>
      <c r="AU856"/>
      <c r="AV856"/>
      <c r="AW856"/>
      <c r="AX856"/>
      <c r="AY856"/>
      <c r="AZ856"/>
      <c r="BB856"/>
    </row>
    <row r="857" spans="1:54" x14ac:dyDescent="0.3">
      <c r="A857" s="16"/>
      <c r="B857" s="16"/>
      <c r="C857" s="16"/>
      <c r="D857" s="16"/>
      <c r="E857" s="16"/>
      <c r="F857" s="16"/>
      <c r="G857" s="16"/>
      <c r="H857" s="16"/>
      <c r="I857" s="23"/>
      <c r="J857" s="24"/>
      <c r="K857" s="24"/>
      <c r="L857" s="17"/>
      <c r="M857" s="18"/>
      <c r="N857" s="17"/>
      <c r="O857" s="17"/>
      <c r="P857" s="17"/>
      <c r="Q857" s="17"/>
      <c r="R857" s="21"/>
      <c r="S857" s="20"/>
      <c r="X857" s="1"/>
      <c r="Y857" s="1"/>
      <c r="AN857" s="2"/>
      <c r="AO857" s="2"/>
      <c r="AT857"/>
      <c r="AU857"/>
      <c r="AV857"/>
      <c r="AW857"/>
      <c r="AX857"/>
      <c r="AY857"/>
      <c r="AZ857"/>
      <c r="BB857"/>
    </row>
    <row r="858" spans="1:54" x14ac:dyDescent="0.3">
      <c r="A858" s="16"/>
      <c r="B858" s="16"/>
      <c r="C858" s="16"/>
      <c r="D858" s="16"/>
      <c r="E858" s="16"/>
      <c r="F858" s="16"/>
      <c r="G858" s="16"/>
      <c r="H858" s="16"/>
      <c r="I858" s="23"/>
      <c r="J858" s="24"/>
      <c r="K858" s="24"/>
      <c r="L858" s="17"/>
      <c r="M858" s="18"/>
      <c r="N858" s="17"/>
      <c r="O858" s="17"/>
      <c r="P858" s="17"/>
      <c r="Q858" s="17"/>
      <c r="R858" s="21"/>
      <c r="S858" s="20"/>
      <c r="X858" s="1"/>
      <c r="Y858" s="1"/>
      <c r="AN858" s="2"/>
      <c r="AO858" s="2"/>
      <c r="AT858"/>
      <c r="AU858"/>
      <c r="AV858"/>
      <c r="AW858"/>
      <c r="AX858"/>
      <c r="AY858"/>
      <c r="AZ858"/>
      <c r="BB858"/>
    </row>
    <row r="859" spans="1:54" x14ac:dyDescent="0.3">
      <c r="A859" s="16"/>
      <c r="B859" s="16"/>
      <c r="C859" s="16"/>
      <c r="D859" s="16"/>
      <c r="E859" s="16"/>
      <c r="F859" s="16"/>
      <c r="G859" s="16"/>
      <c r="H859" s="16"/>
      <c r="I859" s="23"/>
      <c r="J859" s="24"/>
      <c r="K859" s="24"/>
      <c r="L859" s="17"/>
      <c r="M859" s="18"/>
      <c r="N859" s="17"/>
      <c r="O859" s="17"/>
      <c r="P859" s="17"/>
      <c r="Q859" s="17"/>
      <c r="R859" s="21"/>
      <c r="S859" s="20"/>
      <c r="X859" s="1"/>
      <c r="Y859" s="1"/>
      <c r="AN859" s="2"/>
      <c r="AO859" s="2"/>
      <c r="AT859"/>
      <c r="AU859"/>
      <c r="AV859"/>
      <c r="AW859"/>
      <c r="AX859"/>
      <c r="AY859"/>
      <c r="AZ859"/>
      <c r="BB859"/>
    </row>
    <row r="860" spans="1:54" x14ac:dyDescent="0.3">
      <c r="A860" s="16"/>
      <c r="B860" s="16"/>
      <c r="C860" s="16"/>
      <c r="D860" s="16"/>
      <c r="E860" s="16"/>
      <c r="F860" s="16"/>
      <c r="G860" s="16"/>
      <c r="H860" s="16"/>
      <c r="I860" s="23"/>
      <c r="J860" s="24"/>
      <c r="K860" s="24"/>
      <c r="L860" s="17"/>
      <c r="M860" s="18"/>
      <c r="N860" s="17"/>
      <c r="O860" s="17"/>
      <c r="P860" s="17"/>
      <c r="Q860" s="17"/>
      <c r="R860" s="21"/>
      <c r="S860" s="20"/>
      <c r="X860" s="1"/>
      <c r="Y860" s="1"/>
      <c r="AN860" s="2"/>
      <c r="AO860" s="2"/>
      <c r="AT860"/>
      <c r="AU860"/>
      <c r="AV860"/>
      <c r="AW860"/>
      <c r="AX860"/>
      <c r="AY860"/>
      <c r="AZ860"/>
      <c r="BB860"/>
    </row>
    <row r="861" spans="1:54" x14ac:dyDescent="0.3">
      <c r="A861" s="16"/>
      <c r="B861" s="16"/>
      <c r="C861" s="16"/>
      <c r="D861" s="16"/>
      <c r="E861" s="16"/>
      <c r="F861" s="16"/>
      <c r="G861" s="16"/>
      <c r="H861" s="16"/>
      <c r="I861" s="23"/>
      <c r="J861" s="24"/>
      <c r="K861" s="24"/>
      <c r="L861" s="17"/>
      <c r="M861" s="18"/>
      <c r="N861" s="17"/>
      <c r="O861" s="17"/>
      <c r="P861" s="17"/>
      <c r="Q861" s="17"/>
      <c r="R861" s="21"/>
      <c r="S861" s="20"/>
      <c r="X861" s="1"/>
      <c r="Y861" s="1"/>
      <c r="AN861" s="2"/>
      <c r="AO861" s="2"/>
      <c r="AT861"/>
      <c r="AU861"/>
      <c r="AV861"/>
      <c r="AW861"/>
      <c r="AX861"/>
      <c r="AY861"/>
      <c r="AZ861"/>
      <c r="BB861"/>
    </row>
    <row r="862" spans="1:54" x14ac:dyDescent="0.3">
      <c r="A862" s="16"/>
      <c r="B862" s="16"/>
      <c r="C862" s="16"/>
      <c r="D862" s="16"/>
      <c r="E862" s="16"/>
      <c r="F862" s="16"/>
      <c r="G862" s="16"/>
      <c r="H862" s="16"/>
      <c r="I862" s="23"/>
      <c r="J862" s="24"/>
      <c r="K862" s="24"/>
      <c r="L862" s="17"/>
      <c r="M862" s="18"/>
      <c r="N862" s="17"/>
      <c r="O862" s="17"/>
      <c r="P862" s="17"/>
      <c r="Q862" s="17"/>
      <c r="R862" s="21"/>
      <c r="S862" s="20"/>
      <c r="X862" s="1"/>
      <c r="Y862" s="1"/>
      <c r="AN862" s="2"/>
      <c r="AO862" s="2"/>
      <c r="AT862"/>
      <c r="AU862"/>
      <c r="AV862"/>
      <c r="AW862"/>
      <c r="AX862"/>
      <c r="AY862"/>
      <c r="AZ862"/>
      <c r="BB862"/>
    </row>
    <row r="863" spans="1:54" x14ac:dyDescent="0.3">
      <c r="A863" s="16"/>
      <c r="B863" s="16"/>
      <c r="C863" s="16"/>
      <c r="D863" s="16"/>
      <c r="E863" s="16"/>
      <c r="F863" s="16"/>
      <c r="G863" s="16"/>
      <c r="H863" s="16"/>
      <c r="I863" s="23"/>
      <c r="J863" s="24"/>
      <c r="K863" s="24"/>
      <c r="L863" s="17"/>
      <c r="M863" s="18"/>
      <c r="N863" s="17"/>
      <c r="O863" s="17"/>
      <c r="P863" s="17"/>
      <c r="Q863" s="17"/>
      <c r="R863" s="21"/>
      <c r="S863" s="20"/>
      <c r="X863" s="1"/>
      <c r="Y863" s="1"/>
      <c r="AN863" s="2"/>
      <c r="AO863" s="2"/>
      <c r="AT863"/>
      <c r="AU863"/>
      <c r="AV863"/>
      <c r="AW863"/>
      <c r="AX863"/>
      <c r="AY863"/>
      <c r="AZ863"/>
      <c r="BB863"/>
    </row>
    <row r="864" spans="1:54" x14ac:dyDescent="0.3">
      <c r="A864" s="16"/>
      <c r="B864" s="16"/>
      <c r="C864" s="16"/>
      <c r="D864" s="16"/>
      <c r="E864" s="16"/>
      <c r="F864" s="16"/>
      <c r="G864" s="16"/>
      <c r="H864" s="16"/>
      <c r="I864" s="23"/>
      <c r="J864" s="24"/>
      <c r="K864" s="24"/>
      <c r="L864" s="17"/>
      <c r="M864" s="18"/>
      <c r="N864" s="17"/>
      <c r="O864" s="17"/>
      <c r="P864" s="17"/>
      <c r="Q864" s="17"/>
      <c r="R864" s="21"/>
      <c r="S864" s="20"/>
      <c r="X864" s="1"/>
      <c r="Y864" s="1"/>
      <c r="AN864" s="2"/>
      <c r="AO864" s="2"/>
      <c r="AT864"/>
      <c r="AU864"/>
      <c r="AV864"/>
      <c r="AW864"/>
      <c r="AX864"/>
      <c r="AY864"/>
      <c r="AZ864"/>
      <c r="BB864"/>
    </row>
    <row r="865" spans="1:54" x14ac:dyDescent="0.3">
      <c r="A865" s="16"/>
      <c r="B865" s="16"/>
      <c r="C865" s="16"/>
      <c r="D865" s="16"/>
      <c r="E865" s="16"/>
      <c r="F865" s="16"/>
      <c r="G865" s="16"/>
      <c r="H865" s="16"/>
      <c r="I865" s="23"/>
      <c r="J865" s="24"/>
      <c r="K865" s="24"/>
      <c r="L865" s="17"/>
      <c r="M865" s="18"/>
      <c r="N865" s="17"/>
      <c r="O865" s="17"/>
      <c r="P865" s="17"/>
      <c r="Q865" s="17"/>
      <c r="R865" s="21"/>
      <c r="S865" s="20"/>
      <c r="X865" s="1"/>
      <c r="Y865" s="1"/>
      <c r="AN865" s="2"/>
      <c r="AO865" s="2"/>
      <c r="AT865"/>
      <c r="AU865"/>
      <c r="AV865"/>
      <c r="AW865"/>
      <c r="AX865"/>
      <c r="AY865"/>
      <c r="AZ865"/>
      <c r="BB865"/>
    </row>
    <row r="866" spans="1:54" x14ac:dyDescent="0.3">
      <c r="A866" s="16"/>
      <c r="B866" s="16"/>
      <c r="C866" s="16"/>
      <c r="D866" s="16"/>
      <c r="E866" s="16"/>
      <c r="F866" s="16"/>
      <c r="G866" s="16"/>
      <c r="H866" s="16"/>
      <c r="I866" s="23"/>
      <c r="J866" s="24"/>
      <c r="K866" s="24"/>
      <c r="L866" s="17"/>
      <c r="M866" s="18"/>
      <c r="N866" s="17"/>
      <c r="O866" s="17"/>
      <c r="P866" s="17"/>
      <c r="Q866" s="17"/>
      <c r="R866" s="21"/>
      <c r="S866" s="20"/>
      <c r="X866" s="1"/>
      <c r="Y866" s="1"/>
      <c r="AN866" s="2"/>
      <c r="AO866" s="2"/>
      <c r="AT866"/>
      <c r="AU866"/>
      <c r="AV866"/>
      <c r="AW866"/>
      <c r="AX866"/>
      <c r="AY866"/>
      <c r="AZ866"/>
      <c r="BB866"/>
    </row>
    <row r="867" spans="1:54" x14ac:dyDescent="0.3">
      <c r="A867" s="16"/>
      <c r="B867" s="16"/>
      <c r="C867" s="16"/>
      <c r="D867" s="16"/>
      <c r="E867" s="16"/>
      <c r="F867" s="16"/>
      <c r="G867" s="16"/>
      <c r="H867" s="16"/>
      <c r="I867" s="23"/>
      <c r="J867" s="24"/>
      <c r="K867" s="24"/>
      <c r="L867" s="17"/>
      <c r="M867" s="18"/>
      <c r="N867" s="17"/>
      <c r="O867" s="17"/>
      <c r="P867" s="17"/>
      <c r="Q867" s="17"/>
      <c r="R867" s="21"/>
      <c r="S867" s="20"/>
      <c r="X867" s="1"/>
      <c r="Y867" s="1"/>
      <c r="AN867" s="2"/>
      <c r="AO867" s="2"/>
      <c r="AT867"/>
      <c r="AU867"/>
      <c r="AV867"/>
      <c r="AW867"/>
      <c r="AX867"/>
      <c r="AY867"/>
      <c r="AZ867"/>
      <c r="BB867"/>
    </row>
    <row r="868" spans="1:54" x14ac:dyDescent="0.3">
      <c r="A868" s="16"/>
      <c r="B868" s="16"/>
      <c r="C868" s="16"/>
      <c r="D868" s="16"/>
      <c r="E868" s="16"/>
      <c r="F868" s="16"/>
      <c r="G868" s="16"/>
      <c r="H868" s="16"/>
      <c r="I868" s="23"/>
      <c r="J868" s="24"/>
      <c r="K868" s="24"/>
      <c r="L868" s="17"/>
      <c r="M868" s="18"/>
      <c r="N868" s="17"/>
      <c r="O868" s="17"/>
      <c r="P868" s="17"/>
      <c r="Q868" s="17"/>
      <c r="R868" s="21"/>
      <c r="S868" s="20"/>
      <c r="X868" s="1"/>
      <c r="Y868" s="1"/>
      <c r="AN868" s="2"/>
      <c r="AO868" s="2"/>
      <c r="AT868"/>
      <c r="AU868"/>
      <c r="AV868"/>
      <c r="AW868"/>
      <c r="AX868"/>
      <c r="AY868"/>
      <c r="AZ868"/>
      <c r="BB868"/>
    </row>
    <row r="869" spans="1:54" x14ac:dyDescent="0.3">
      <c r="A869" s="16"/>
      <c r="B869" s="16"/>
      <c r="C869" s="16"/>
      <c r="D869" s="16"/>
      <c r="E869" s="16"/>
      <c r="F869" s="16"/>
      <c r="G869" s="16"/>
      <c r="H869" s="16"/>
      <c r="I869" s="23"/>
      <c r="J869" s="24"/>
      <c r="K869" s="24"/>
      <c r="L869" s="17"/>
      <c r="M869" s="18"/>
      <c r="N869" s="17"/>
      <c r="O869" s="17"/>
      <c r="P869" s="17"/>
      <c r="Q869" s="17"/>
      <c r="R869" s="21"/>
      <c r="S869" s="20"/>
      <c r="X869" s="1"/>
      <c r="Y869" s="1"/>
      <c r="AN869" s="2"/>
      <c r="AO869" s="2"/>
      <c r="AT869"/>
      <c r="AU869"/>
      <c r="AV869"/>
      <c r="AW869"/>
      <c r="AX869"/>
      <c r="AY869"/>
      <c r="AZ869"/>
      <c r="BB869"/>
    </row>
    <row r="870" spans="1:54" x14ac:dyDescent="0.3">
      <c r="A870" s="16"/>
      <c r="B870" s="16"/>
      <c r="C870" s="16"/>
      <c r="D870" s="16"/>
      <c r="E870" s="16"/>
      <c r="F870" s="16"/>
      <c r="G870" s="16"/>
      <c r="H870" s="16"/>
      <c r="I870" s="23"/>
      <c r="J870" s="24"/>
      <c r="K870" s="24"/>
      <c r="L870" s="17"/>
      <c r="M870" s="18"/>
      <c r="N870" s="17"/>
      <c r="O870" s="17"/>
      <c r="P870" s="17"/>
      <c r="Q870" s="17"/>
      <c r="R870" s="21"/>
      <c r="S870" s="20"/>
      <c r="X870" s="1"/>
      <c r="Y870" s="1"/>
      <c r="AN870" s="2"/>
      <c r="AO870" s="2"/>
      <c r="AT870"/>
      <c r="AU870"/>
      <c r="AV870"/>
      <c r="AW870"/>
      <c r="AX870"/>
      <c r="AY870"/>
      <c r="AZ870"/>
      <c r="BB870"/>
    </row>
    <row r="871" spans="1:54" x14ac:dyDescent="0.3">
      <c r="A871" s="16"/>
      <c r="B871" s="16"/>
      <c r="C871" s="16"/>
      <c r="D871" s="16"/>
      <c r="E871" s="16"/>
      <c r="F871" s="16"/>
      <c r="G871" s="16"/>
      <c r="H871" s="16"/>
      <c r="I871" s="23"/>
      <c r="J871" s="24"/>
      <c r="K871" s="24"/>
      <c r="L871" s="17"/>
      <c r="M871" s="18"/>
      <c r="N871" s="17"/>
      <c r="O871" s="17"/>
      <c r="P871" s="17"/>
      <c r="Q871" s="17"/>
      <c r="R871" s="21"/>
      <c r="S871" s="20"/>
      <c r="X871" s="1"/>
      <c r="Y871" s="1"/>
      <c r="AN871" s="2"/>
      <c r="AO871" s="2"/>
      <c r="AT871"/>
      <c r="AU871"/>
      <c r="AV871"/>
      <c r="AW871"/>
      <c r="AX871"/>
      <c r="AY871"/>
      <c r="AZ871"/>
      <c r="BB871"/>
    </row>
    <row r="872" spans="1:54" x14ac:dyDescent="0.3">
      <c r="A872" s="16"/>
      <c r="B872" s="16"/>
      <c r="C872" s="16"/>
      <c r="D872" s="16"/>
      <c r="E872" s="16"/>
      <c r="F872" s="16"/>
      <c r="G872" s="16"/>
      <c r="H872" s="16"/>
      <c r="I872" s="23"/>
      <c r="J872" s="24"/>
      <c r="K872" s="24"/>
      <c r="L872" s="17"/>
      <c r="M872" s="18"/>
      <c r="N872" s="17"/>
      <c r="O872" s="17"/>
      <c r="P872" s="17"/>
      <c r="Q872" s="17"/>
      <c r="R872" s="21"/>
      <c r="S872" s="20"/>
      <c r="X872" s="1"/>
      <c r="Y872" s="1"/>
      <c r="AN872" s="2"/>
      <c r="AO872" s="2"/>
      <c r="AT872"/>
      <c r="AU872"/>
      <c r="AV872"/>
      <c r="AW872"/>
      <c r="AX872"/>
      <c r="AY872"/>
      <c r="AZ872"/>
      <c r="BB872"/>
    </row>
    <row r="873" spans="1:54" x14ac:dyDescent="0.3">
      <c r="A873" s="16"/>
      <c r="B873" s="16"/>
      <c r="C873" s="16"/>
      <c r="D873" s="16"/>
      <c r="E873" s="16"/>
      <c r="F873" s="16"/>
      <c r="G873" s="16"/>
      <c r="H873" s="16"/>
      <c r="I873" s="23"/>
      <c r="J873" s="24"/>
      <c r="K873" s="24"/>
      <c r="L873" s="17"/>
      <c r="M873" s="18"/>
      <c r="N873" s="17"/>
      <c r="O873" s="17"/>
      <c r="P873" s="17"/>
      <c r="Q873" s="17"/>
      <c r="R873" s="21"/>
      <c r="S873" s="20"/>
      <c r="X873" s="1"/>
      <c r="Y873" s="1"/>
      <c r="AN873" s="2"/>
      <c r="AO873" s="2"/>
      <c r="AT873"/>
      <c r="AU873"/>
      <c r="AV873"/>
      <c r="AW873"/>
      <c r="AX873"/>
      <c r="AY873"/>
      <c r="AZ873"/>
      <c r="BB873"/>
    </row>
    <row r="874" spans="1:54" x14ac:dyDescent="0.3">
      <c r="A874" s="16"/>
      <c r="B874" s="16"/>
      <c r="C874" s="16"/>
      <c r="D874" s="16"/>
      <c r="E874" s="16"/>
      <c r="F874" s="16"/>
      <c r="G874" s="16"/>
      <c r="H874" s="16"/>
      <c r="I874" s="23"/>
      <c r="J874" s="24"/>
      <c r="K874" s="24"/>
      <c r="L874" s="17"/>
      <c r="M874" s="18"/>
      <c r="N874" s="17"/>
      <c r="O874" s="17"/>
      <c r="P874" s="17"/>
      <c r="Q874" s="17"/>
      <c r="R874" s="21"/>
      <c r="S874" s="20"/>
      <c r="X874" s="1"/>
      <c r="Y874" s="1"/>
      <c r="AN874" s="2"/>
      <c r="AO874" s="2"/>
      <c r="AT874"/>
      <c r="AU874"/>
      <c r="AV874"/>
      <c r="AW874"/>
      <c r="AX874"/>
      <c r="AY874"/>
      <c r="AZ874"/>
      <c r="BB874"/>
    </row>
    <row r="875" spans="1:54" x14ac:dyDescent="0.3">
      <c r="A875" s="16"/>
      <c r="B875" s="16"/>
      <c r="C875" s="16"/>
      <c r="D875" s="16"/>
      <c r="E875" s="16"/>
      <c r="F875" s="16"/>
      <c r="G875" s="16"/>
      <c r="H875" s="16"/>
      <c r="I875" s="23"/>
      <c r="J875" s="24"/>
      <c r="K875" s="24"/>
      <c r="L875" s="17"/>
      <c r="M875" s="18"/>
      <c r="N875" s="17"/>
      <c r="O875" s="17"/>
      <c r="P875" s="17"/>
      <c r="Q875" s="17"/>
      <c r="R875" s="21"/>
      <c r="S875" s="20"/>
      <c r="X875" s="1"/>
      <c r="Y875" s="1"/>
      <c r="AN875" s="2"/>
      <c r="AO875" s="2"/>
      <c r="AT875"/>
      <c r="AU875"/>
      <c r="AV875"/>
      <c r="AW875"/>
      <c r="AX875"/>
      <c r="AY875"/>
      <c r="AZ875"/>
      <c r="BB875"/>
    </row>
    <row r="876" spans="1:54" x14ac:dyDescent="0.3">
      <c r="A876" s="16"/>
      <c r="B876" s="16"/>
      <c r="C876" s="16"/>
      <c r="D876" s="16"/>
      <c r="E876" s="16"/>
      <c r="F876" s="16"/>
      <c r="G876" s="16"/>
      <c r="H876" s="16"/>
      <c r="I876" s="23"/>
      <c r="J876" s="24"/>
      <c r="K876" s="24"/>
      <c r="L876" s="17"/>
      <c r="M876" s="18"/>
      <c r="N876" s="17"/>
      <c r="O876" s="17"/>
      <c r="P876" s="17"/>
      <c r="Q876" s="17"/>
      <c r="R876" s="21"/>
      <c r="S876" s="20"/>
      <c r="X876" s="1"/>
      <c r="Y876" s="1"/>
      <c r="AN876" s="2"/>
      <c r="AO876" s="2"/>
      <c r="AT876"/>
      <c r="AU876"/>
      <c r="AV876"/>
      <c r="AW876"/>
      <c r="AX876"/>
      <c r="AY876"/>
      <c r="AZ876"/>
      <c r="BB876"/>
    </row>
    <row r="877" spans="1:54" x14ac:dyDescent="0.3">
      <c r="A877" s="16"/>
      <c r="B877" s="16"/>
      <c r="C877" s="16"/>
      <c r="D877" s="16"/>
      <c r="E877" s="16"/>
      <c r="F877" s="16"/>
      <c r="G877" s="16"/>
      <c r="H877" s="16"/>
      <c r="I877" s="23"/>
      <c r="J877" s="24"/>
      <c r="K877" s="24"/>
      <c r="L877" s="17"/>
      <c r="M877" s="18"/>
      <c r="N877" s="17"/>
      <c r="O877" s="17"/>
      <c r="P877" s="17"/>
      <c r="Q877" s="17"/>
      <c r="R877" s="21"/>
      <c r="S877" s="20"/>
      <c r="X877" s="1"/>
      <c r="Y877" s="1"/>
      <c r="AN877" s="2"/>
      <c r="AO877" s="2"/>
      <c r="AT877"/>
      <c r="AU877"/>
      <c r="AV877"/>
      <c r="AW877"/>
      <c r="AX877"/>
      <c r="AY877"/>
      <c r="AZ877"/>
      <c r="BB877"/>
    </row>
    <row r="878" spans="1:54" x14ac:dyDescent="0.3">
      <c r="A878" s="16"/>
      <c r="B878" s="16"/>
      <c r="C878" s="16"/>
      <c r="D878" s="16"/>
      <c r="E878" s="16"/>
      <c r="F878" s="16"/>
      <c r="G878" s="16"/>
      <c r="H878" s="16"/>
      <c r="I878" s="23"/>
      <c r="J878" s="24"/>
      <c r="K878" s="24"/>
      <c r="L878" s="17"/>
      <c r="M878" s="18"/>
      <c r="N878" s="17"/>
      <c r="O878" s="17"/>
      <c r="P878" s="17"/>
      <c r="Q878" s="17"/>
      <c r="R878" s="21"/>
      <c r="S878" s="20"/>
      <c r="X878" s="1"/>
      <c r="Y878" s="1"/>
      <c r="AN878" s="2"/>
      <c r="AO878" s="2"/>
      <c r="AT878"/>
      <c r="AU878"/>
      <c r="AV878"/>
      <c r="AW878"/>
      <c r="AX878"/>
      <c r="AY878"/>
      <c r="AZ878"/>
      <c r="BB878"/>
    </row>
    <row r="879" spans="1:54" x14ac:dyDescent="0.3">
      <c r="A879" s="16"/>
      <c r="B879" s="16"/>
      <c r="C879" s="16"/>
      <c r="D879" s="16"/>
      <c r="E879" s="16"/>
      <c r="F879" s="16"/>
      <c r="G879" s="16"/>
      <c r="H879" s="16"/>
      <c r="I879" s="23"/>
      <c r="J879" s="24"/>
      <c r="K879" s="24"/>
      <c r="L879" s="17"/>
      <c r="M879" s="18"/>
      <c r="N879" s="17"/>
      <c r="O879" s="17"/>
      <c r="P879" s="17"/>
      <c r="Q879" s="17"/>
      <c r="R879" s="21"/>
      <c r="S879" s="20"/>
      <c r="X879" s="1"/>
      <c r="Y879" s="1"/>
      <c r="AN879" s="2"/>
      <c r="AO879" s="2"/>
      <c r="AT879"/>
      <c r="AU879"/>
      <c r="AV879"/>
      <c r="AW879"/>
      <c r="AX879"/>
      <c r="AY879"/>
      <c r="AZ879"/>
      <c r="BB879"/>
    </row>
    <row r="880" spans="1:54" x14ac:dyDescent="0.3">
      <c r="A880" s="16"/>
      <c r="B880" s="16"/>
      <c r="C880" s="16"/>
      <c r="D880" s="16"/>
      <c r="E880" s="16"/>
      <c r="F880" s="16"/>
      <c r="G880" s="16"/>
      <c r="H880" s="16"/>
      <c r="I880" s="23"/>
      <c r="J880" s="24"/>
      <c r="K880" s="24"/>
      <c r="L880" s="17"/>
      <c r="M880" s="18"/>
      <c r="N880" s="17"/>
      <c r="O880" s="17"/>
      <c r="P880" s="17"/>
      <c r="Q880" s="17"/>
      <c r="R880" s="21"/>
      <c r="S880" s="20"/>
      <c r="X880" s="1"/>
      <c r="Y880" s="1"/>
      <c r="AN880" s="2"/>
      <c r="AO880" s="2"/>
      <c r="AT880"/>
      <c r="AU880"/>
      <c r="AV880"/>
      <c r="AW880"/>
      <c r="AX880"/>
      <c r="AY880"/>
      <c r="AZ880"/>
      <c r="BB880"/>
    </row>
    <row r="881" spans="1:54" x14ac:dyDescent="0.3">
      <c r="A881" s="16"/>
      <c r="B881" s="16"/>
      <c r="C881" s="16"/>
      <c r="D881" s="16"/>
      <c r="E881" s="16"/>
      <c r="F881" s="16"/>
      <c r="G881" s="16"/>
      <c r="H881" s="16"/>
      <c r="I881" s="23"/>
      <c r="J881" s="24"/>
      <c r="K881" s="24"/>
      <c r="L881" s="17"/>
      <c r="M881" s="18"/>
      <c r="N881" s="17"/>
      <c r="O881" s="17"/>
      <c r="P881" s="17"/>
      <c r="Q881" s="17"/>
      <c r="R881" s="21"/>
      <c r="S881" s="20"/>
      <c r="X881" s="1"/>
      <c r="Y881" s="1"/>
      <c r="AN881" s="2"/>
      <c r="AO881" s="2"/>
      <c r="AT881"/>
      <c r="AU881"/>
      <c r="AV881"/>
      <c r="AW881"/>
      <c r="AX881"/>
      <c r="AY881"/>
      <c r="AZ881"/>
      <c r="BB881"/>
    </row>
    <row r="882" spans="1:54" x14ac:dyDescent="0.3">
      <c r="A882" s="16"/>
      <c r="B882" s="16"/>
      <c r="C882" s="16"/>
      <c r="D882" s="16"/>
      <c r="E882" s="16"/>
      <c r="F882" s="16"/>
      <c r="G882" s="16"/>
      <c r="H882" s="16"/>
      <c r="I882" s="23"/>
      <c r="J882" s="24"/>
      <c r="K882" s="24"/>
      <c r="L882" s="17"/>
      <c r="M882" s="18"/>
      <c r="N882" s="17"/>
      <c r="O882" s="17"/>
      <c r="P882" s="17"/>
      <c r="Q882" s="17"/>
      <c r="R882" s="21"/>
      <c r="S882" s="20"/>
      <c r="X882" s="1"/>
      <c r="Y882" s="1"/>
      <c r="AN882" s="2"/>
      <c r="AO882" s="2"/>
      <c r="AT882"/>
      <c r="AU882"/>
      <c r="AV882"/>
      <c r="AW882"/>
      <c r="AX882"/>
      <c r="AY882"/>
      <c r="AZ882"/>
      <c r="BB882"/>
    </row>
    <row r="883" spans="1:54" x14ac:dyDescent="0.3">
      <c r="A883" s="16"/>
      <c r="B883" s="16"/>
      <c r="C883" s="16"/>
      <c r="D883" s="16"/>
      <c r="E883" s="16"/>
      <c r="F883" s="16"/>
      <c r="G883" s="16"/>
      <c r="H883" s="16"/>
      <c r="I883" s="23"/>
      <c r="J883" s="24"/>
      <c r="K883" s="24"/>
      <c r="L883" s="17"/>
      <c r="M883" s="18"/>
      <c r="N883" s="17"/>
      <c r="O883" s="17"/>
      <c r="P883" s="17"/>
      <c r="Q883" s="17"/>
      <c r="R883" s="21"/>
      <c r="S883" s="20"/>
      <c r="X883" s="1"/>
      <c r="Y883" s="1"/>
      <c r="AN883" s="2"/>
      <c r="AO883" s="2"/>
      <c r="AT883"/>
      <c r="AU883"/>
      <c r="AV883"/>
      <c r="AW883"/>
      <c r="AX883"/>
      <c r="AY883"/>
      <c r="AZ883"/>
      <c r="BB883"/>
    </row>
    <row r="884" spans="1:54" x14ac:dyDescent="0.3">
      <c r="A884" s="16"/>
      <c r="B884" s="16"/>
      <c r="C884" s="16"/>
      <c r="D884" s="16"/>
      <c r="E884" s="16"/>
      <c r="F884" s="16"/>
      <c r="G884" s="16"/>
      <c r="H884" s="16"/>
      <c r="I884" s="23"/>
      <c r="J884" s="24"/>
      <c r="K884" s="24"/>
      <c r="L884" s="17"/>
      <c r="M884" s="18"/>
      <c r="N884" s="17"/>
      <c r="O884" s="17"/>
      <c r="P884" s="17"/>
      <c r="Q884" s="17"/>
      <c r="R884" s="21"/>
      <c r="S884" s="20"/>
      <c r="X884" s="1"/>
      <c r="Y884" s="1"/>
      <c r="AN884" s="2"/>
      <c r="AO884" s="2"/>
      <c r="AT884"/>
      <c r="AU884"/>
      <c r="AV884"/>
      <c r="AW884"/>
      <c r="AX884"/>
      <c r="AY884"/>
      <c r="AZ884"/>
      <c r="BB884"/>
    </row>
    <row r="885" spans="1:54" x14ac:dyDescent="0.3">
      <c r="A885" s="16"/>
      <c r="B885" s="16"/>
      <c r="C885" s="16"/>
      <c r="D885" s="16"/>
      <c r="E885" s="16"/>
      <c r="F885" s="16"/>
      <c r="G885" s="16"/>
      <c r="H885" s="16"/>
      <c r="I885" s="23"/>
      <c r="J885" s="24"/>
      <c r="K885" s="24"/>
      <c r="L885" s="17"/>
      <c r="M885" s="18"/>
      <c r="N885" s="17"/>
      <c r="O885" s="17"/>
      <c r="P885" s="17"/>
      <c r="Q885" s="17"/>
      <c r="R885" s="21"/>
      <c r="S885" s="20"/>
      <c r="X885" s="1"/>
      <c r="Y885" s="1"/>
      <c r="AN885" s="2"/>
      <c r="AO885" s="2"/>
      <c r="AT885"/>
      <c r="AU885"/>
      <c r="AV885"/>
      <c r="AW885"/>
      <c r="AX885"/>
      <c r="AY885"/>
      <c r="AZ885"/>
      <c r="BB885"/>
    </row>
    <row r="886" spans="1:54" x14ac:dyDescent="0.3">
      <c r="A886" s="16"/>
      <c r="B886" s="16"/>
      <c r="C886" s="16"/>
      <c r="D886" s="16"/>
      <c r="E886" s="16"/>
      <c r="F886" s="16"/>
      <c r="G886" s="16"/>
      <c r="H886" s="16"/>
      <c r="I886" s="23"/>
      <c r="J886" s="24"/>
      <c r="K886" s="24"/>
      <c r="L886" s="17"/>
      <c r="M886" s="18"/>
      <c r="N886" s="17"/>
      <c r="O886" s="17"/>
      <c r="P886" s="17"/>
      <c r="Q886" s="17"/>
      <c r="R886" s="21"/>
      <c r="S886" s="20"/>
      <c r="X886" s="1"/>
      <c r="Y886" s="1"/>
      <c r="AN886" s="2"/>
      <c r="AO886" s="2"/>
      <c r="AT886"/>
      <c r="AU886"/>
      <c r="AV886"/>
      <c r="AW886"/>
      <c r="AX886"/>
      <c r="AY886"/>
      <c r="AZ886"/>
      <c r="BB886"/>
    </row>
    <row r="887" spans="1:54" x14ac:dyDescent="0.3">
      <c r="A887" s="16"/>
      <c r="B887" s="16"/>
      <c r="C887" s="16"/>
      <c r="D887" s="16"/>
      <c r="E887" s="16"/>
      <c r="F887" s="16"/>
      <c r="G887" s="16"/>
      <c r="H887" s="16"/>
      <c r="I887" s="23"/>
      <c r="J887" s="24"/>
      <c r="K887" s="24"/>
      <c r="L887" s="17"/>
      <c r="M887" s="18"/>
      <c r="N887" s="17"/>
      <c r="O887" s="17"/>
      <c r="P887" s="17"/>
      <c r="Q887" s="17"/>
      <c r="R887" s="21"/>
      <c r="S887" s="20"/>
      <c r="X887" s="1"/>
      <c r="Y887" s="1"/>
      <c r="AN887" s="2"/>
      <c r="AO887" s="2"/>
      <c r="AT887"/>
      <c r="AU887"/>
      <c r="AV887"/>
      <c r="AW887"/>
      <c r="AX887"/>
      <c r="AY887"/>
      <c r="AZ887"/>
      <c r="BB887"/>
    </row>
    <row r="888" spans="1:54" x14ac:dyDescent="0.3">
      <c r="A888" s="16"/>
      <c r="B888" s="16"/>
      <c r="C888" s="16"/>
      <c r="D888" s="16"/>
      <c r="E888" s="16"/>
      <c r="F888" s="16"/>
      <c r="G888" s="16"/>
      <c r="H888" s="16"/>
      <c r="I888" s="23"/>
      <c r="J888" s="24"/>
      <c r="K888" s="24"/>
      <c r="L888" s="17"/>
      <c r="M888" s="18"/>
      <c r="N888" s="17"/>
      <c r="O888" s="17"/>
      <c r="P888" s="17"/>
      <c r="Q888" s="17"/>
      <c r="R888" s="21"/>
      <c r="S888" s="20"/>
      <c r="X888" s="1"/>
      <c r="Y888" s="1"/>
      <c r="AN888" s="2"/>
      <c r="AO888" s="2"/>
      <c r="AT888"/>
      <c r="AU888"/>
      <c r="AV888"/>
      <c r="AW888"/>
      <c r="AX888"/>
      <c r="AY888"/>
      <c r="AZ888"/>
      <c r="BB888"/>
    </row>
    <row r="889" spans="1:54" x14ac:dyDescent="0.3">
      <c r="A889" s="16"/>
      <c r="B889" s="16"/>
      <c r="C889" s="16"/>
      <c r="D889" s="16"/>
      <c r="E889" s="16"/>
      <c r="F889" s="16"/>
      <c r="G889" s="16"/>
      <c r="H889" s="16"/>
      <c r="I889" s="23"/>
      <c r="J889" s="24"/>
      <c r="K889" s="24"/>
      <c r="L889" s="17"/>
      <c r="M889" s="18"/>
      <c r="N889" s="17"/>
      <c r="O889" s="17"/>
      <c r="P889" s="17"/>
      <c r="Q889" s="17"/>
      <c r="R889" s="21"/>
      <c r="S889" s="20"/>
      <c r="X889" s="1"/>
      <c r="Y889" s="1"/>
      <c r="AN889" s="2"/>
      <c r="AO889" s="2"/>
      <c r="AT889"/>
      <c r="AU889"/>
      <c r="AV889"/>
      <c r="AW889"/>
      <c r="AX889"/>
      <c r="AY889"/>
      <c r="AZ889"/>
      <c r="BB889"/>
    </row>
    <row r="890" spans="1:54" x14ac:dyDescent="0.3">
      <c r="A890" s="16"/>
      <c r="B890" s="16"/>
      <c r="C890" s="16"/>
      <c r="D890" s="16"/>
      <c r="E890" s="16"/>
      <c r="F890" s="16"/>
      <c r="G890" s="16"/>
      <c r="H890" s="16"/>
      <c r="I890" s="23"/>
      <c r="J890" s="24"/>
      <c r="K890" s="24"/>
      <c r="L890" s="17"/>
      <c r="M890" s="18"/>
      <c r="N890" s="17"/>
      <c r="O890" s="17"/>
      <c r="P890" s="17"/>
      <c r="Q890" s="17"/>
      <c r="R890" s="21"/>
      <c r="S890" s="20"/>
      <c r="X890" s="1"/>
      <c r="Y890" s="1"/>
      <c r="AN890" s="2"/>
      <c r="AO890" s="2"/>
      <c r="AT890"/>
      <c r="AU890"/>
      <c r="AV890"/>
      <c r="AW890"/>
      <c r="AX890"/>
      <c r="AY890"/>
      <c r="AZ890"/>
      <c r="BB890"/>
    </row>
    <row r="891" spans="1:54" x14ac:dyDescent="0.3">
      <c r="A891" s="16"/>
      <c r="B891" s="16"/>
      <c r="C891" s="16"/>
      <c r="D891" s="16"/>
      <c r="E891" s="16"/>
      <c r="F891" s="16"/>
      <c r="G891" s="16"/>
      <c r="H891" s="16"/>
      <c r="I891" s="23"/>
      <c r="J891" s="24"/>
      <c r="K891" s="24"/>
      <c r="L891" s="17"/>
      <c r="M891" s="18"/>
      <c r="N891" s="17"/>
      <c r="O891" s="17"/>
      <c r="P891" s="17"/>
      <c r="Q891" s="17"/>
      <c r="R891" s="21"/>
      <c r="S891" s="20"/>
      <c r="X891" s="1"/>
      <c r="Y891" s="1"/>
      <c r="AN891" s="2"/>
      <c r="AO891" s="2"/>
      <c r="AT891"/>
      <c r="AU891"/>
      <c r="AV891"/>
      <c r="AW891"/>
      <c r="AX891"/>
      <c r="AY891"/>
      <c r="AZ891"/>
      <c r="BB891"/>
    </row>
    <row r="892" spans="1:54" x14ac:dyDescent="0.3">
      <c r="A892" s="16"/>
      <c r="B892" s="16"/>
      <c r="C892" s="16"/>
      <c r="D892" s="16"/>
      <c r="E892" s="16"/>
      <c r="F892" s="16"/>
      <c r="G892" s="16"/>
      <c r="H892" s="16"/>
      <c r="I892" s="23"/>
      <c r="J892" s="24"/>
      <c r="K892" s="24"/>
      <c r="L892" s="17"/>
      <c r="M892" s="18"/>
      <c r="N892" s="17"/>
      <c r="O892" s="17"/>
      <c r="P892" s="17"/>
      <c r="Q892" s="17"/>
      <c r="R892" s="21"/>
      <c r="S892" s="20"/>
      <c r="X892" s="1"/>
      <c r="Y892" s="1"/>
      <c r="AN892" s="2"/>
      <c r="AO892" s="2"/>
      <c r="AT892"/>
      <c r="AU892"/>
      <c r="AV892"/>
      <c r="AW892"/>
      <c r="AX892"/>
      <c r="AY892"/>
      <c r="AZ892"/>
      <c r="BB892"/>
    </row>
    <row r="893" spans="1:54" x14ac:dyDescent="0.3">
      <c r="A893" s="16"/>
      <c r="B893" s="16"/>
      <c r="C893" s="16"/>
      <c r="D893" s="16"/>
      <c r="E893" s="16"/>
      <c r="F893" s="16"/>
      <c r="G893" s="16"/>
      <c r="H893" s="16"/>
      <c r="I893" s="23"/>
      <c r="J893" s="24"/>
      <c r="K893" s="24"/>
      <c r="L893" s="17"/>
      <c r="M893" s="18"/>
      <c r="N893" s="17"/>
      <c r="O893" s="17"/>
      <c r="P893" s="17"/>
      <c r="Q893" s="17"/>
      <c r="R893" s="21"/>
      <c r="S893" s="20"/>
      <c r="X893" s="1"/>
      <c r="Y893" s="1"/>
      <c r="AN893" s="2"/>
      <c r="AO893" s="2"/>
      <c r="AT893"/>
      <c r="AU893"/>
      <c r="AV893"/>
      <c r="AW893"/>
      <c r="AX893"/>
      <c r="AY893"/>
      <c r="AZ893"/>
      <c r="BB893"/>
    </row>
    <row r="894" spans="1:54" x14ac:dyDescent="0.3">
      <c r="A894" s="16"/>
      <c r="B894" s="16"/>
      <c r="C894" s="16"/>
      <c r="D894" s="16"/>
      <c r="E894" s="16"/>
      <c r="F894" s="16"/>
      <c r="G894" s="16"/>
      <c r="H894" s="16"/>
      <c r="I894" s="23"/>
      <c r="J894" s="24"/>
      <c r="K894" s="24"/>
      <c r="L894" s="17"/>
      <c r="M894" s="18"/>
      <c r="N894" s="17"/>
      <c r="O894" s="17"/>
      <c r="P894" s="17"/>
      <c r="Q894" s="17"/>
      <c r="R894" s="21"/>
      <c r="S894" s="20"/>
      <c r="X894" s="1"/>
      <c r="Y894" s="1"/>
      <c r="AN894" s="2"/>
      <c r="AO894" s="2"/>
      <c r="AT894"/>
      <c r="AU894"/>
      <c r="AV894"/>
      <c r="AW894"/>
      <c r="AX894"/>
      <c r="AY894"/>
      <c r="AZ894"/>
      <c r="BB894"/>
    </row>
    <row r="895" spans="1:54" x14ac:dyDescent="0.3">
      <c r="A895" s="16"/>
      <c r="B895" s="16"/>
      <c r="C895" s="16"/>
      <c r="D895" s="16"/>
      <c r="E895" s="16"/>
      <c r="F895" s="16"/>
      <c r="G895" s="16"/>
      <c r="H895" s="16"/>
      <c r="I895" s="23"/>
      <c r="J895" s="24"/>
      <c r="K895" s="24"/>
      <c r="L895" s="17"/>
      <c r="M895" s="18"/>
      <c r="N895" s="17"/>
      <c r="O895" s="17"/>
      <c r="P895" s="17"/>
      <c r="Q895" s="17"/>
      <c r="R895" s="21"/>
      <c r="S895" s="20"/>
      <c r="X895" s="1"/>
      <c r="Y895" s="1"/>
      <c r="AN895" s="2"/>
      <c r="AO895" s="2"/>
      <c r="AT895"/>
      <c r="AU895"/>
      <c r="AV895"/>
      <c r="AW895"/>
      <c r="AX895"/>
      <c r="AY895"/>
      <c r="AZ895"/>
      <c r="BB895"/>
    </row>
    <row r="896" spans="1:54" x14ac:dyDescent="0.3">
      <c r="A896" s="16"/>
      <c r="B896" s="16"/>
      <c r="C896" s="16"/>
      <c r="D896" s="16"/>
      <c r="E896" s="16"/>
      <c r="F896" s="16"/>
      <c r="G896" s="16"/>
      <c r="H896" s="16"/>
      <c r="I896" s="23"/>
      <c r="J896" s="24"/>
      <c r="K896" s="24"/>
      <c r="L896" s="17"/>
      <c r="M896" s="18"/>
      <c r="N896" s="17"/>
      <c r="O896" s="17"/>
      <c r="P896" s="17"/>
      <c r="Q896" s="17"/>
      <c r="R896" s="21"/>
      <c r="S896" s="20"/>
      <c r="X896" s="1"/>
      <c r="Y896" s="1"/>
      <c r="AN896" s="2"/>
      <c r="AO896" s="2"/>
      <c r="AT896"/>
      <c r="AU896"/>
      <c r="AV896"/>
      <c r="AW896"/>
      <c r="AX896"/>
      <c r="AY896"/>
      <c r="AZ896"/>
      <c r="BB896"/>
    </row>
    <row r="897" spans="1:54" x14ac:dyDescent="0.3">
      <c r="A897" s="16"/>
      <c r="B897" s="16"/>
      <c r="C897" s="16"/>
      <c r="D897" s="16"/>
      <c r="E897" s="16"/>
      <c r="F897" s="16"/>
      <c r="G897" s="16"/>
      <c r="H897" s="16"/>
      <c r="I897" s="23"/>
      <c r="J897" s="24"/>
      <c r="K897" s="24"/>
      <c r="L897" s="17"/>
      <c r="M897" s="18"/>
      <c r="N897" s="17"/>
      <c r="O897" s="17"/>
      <c r="P897" s="17"/>
      <c r="Q897" s="17"/>
      <c r="R897" s="21"/>
      <c r="S897" s="20"/>
      <c r="X897" s="1"/>
      <c r="Y897" s="1"/>
      <c r="AN897" s="2"/>
      <c r="AO897" s="2"/>
      <c r="AT897"/>
      <c r="AU897"/>
      <c r="AV897"/>
      <c r="AW897"/>
      <c r="AX897"/>
      <c r="AY897"/>
      <c r="AZ897"/>
      <c r="BB897"/>
    </row>
    <row r="898" spans="1:54" x14ac:dyDescent="0.3">
      <c r="A898" s="16"/>
      <c r="B898" s="16"/>
      <c r="C898" s="16"/>
      <c r="D898" s="16"/>
      <c r="E898" s="16"/>
      <c r="F898" s="16"/>
      <c r="G898" s="16"/>
      <c r="H898" s="16"/>
      <c r="I898" s="23"/>
      <c r="J898" s="24"/>
      <c r="K898" s="24"/>
      <c r="L898" s="17"/>
      <c r="M898" s="18"/>
      <c r="N898" s="17"/>
      <c r="O898" s="17"/>
      <c r="P898" s="17"/>
      <c r="Q898" s="17"/>
      <c r="R898" s="21"/>
      <c r="S898" s="20"/>
      <c r="X898" s="1"/>
      <c r="Y898" s="1"/>
      <c r="AN898" s="2"/>
      <c r="AO898" s="2"/>
      <c r="AT898"/>
      <c r="AU898"/>
      <c r="AV898"/>
      <c r="AW898"/>
      <c r="AX898"/>
      <c r="AY898"/>
      <c r="AZ898"/>
      <c r="BB898"/>
    </row>
    <row r="899" spans="1:54" x14ac:dyDescent="0.3">
      <c r="A899" s="16"/>
      <c r="B899" s="16"/>
      <c r="C899" s="16"/>
      <c r="D899" s="16"/>
      <c r="E899" s="16"/>
      <c r="F899" s="16"/>
      <c r="G899" s="16"/>
      <c r="H899" s="16"/>
      <c r="I899" s="23"/>
      <c r="J899" s="24"/>
      <c r="K899" s="24"/>
      <c r="L899" s="17"/>
      <c r="M899" s="18"/>
      <c r="N899" s="17"/>
      <c r="O899" s="17"/>
      <c r="P899" s="17"/>
      <c r="Q899" s="17"/>
      <c r="R899" s="21"/>
      <c r="S899" s="20"/>
      <c r="X899" s="1"/>
      <c r="Y899" s="1"/>
      <c r="AN899" s="2"/>
      <c r="AO899" s="2"/>
      <c r="AT899"/>
      <c r="AU899"/>
      <c r="AV899"/>
      <c r="AW899"/>
      <c r="AX899"/>
      <c r="AY899"/>
      <c r="AZ899"/>
      <c r="BB899"/>
    </row>
    <row r="900" spans="1:54" x14ac:dyDescent="0.3">
      <c r="A900" s="16"/>
      <c r="B900" s="16"/>
      <c r="C900" s="16"/>
      <c r="D900" s="16"/>
      <c r="E900" s="16"/>
      <c r="F900" s="16"/>
      <c r="G900" s="16"/>
      <c r="H900" s="16"/>
      <c r="I900" s="23"/>
      <c r="J900" s="24"/>
      <c r="K900" s="24"/>
      <c r="L900" s="17"/>
      <c r="M900" s="18"/>
      <c r="N900" s="17"/>
      <c r="O900" s="17"/>
      <c r="P900" s="17"/>
      <c r="Q900" s="17"/>
      <c r="R900" s="21"/>
      <c r="S900" s="20"/>
      <c r="X900" s="1"/>
      <c r="Y900" s="1"/>
      <c r="AN900" s="2"/>
      <c r="AO900" s="2"/>
      <c r="AT900"/>
      <c r="AU900"/>
      <c r="AV900"/>
      <c r="AW900"/>
      <c r="AX900"/>
      <c r="AY900"/>
      <c r="AZ900"/>
      <c r="BB900"/>
    </row>
    <row r="901" spans="1:54" x14ac:dyDescent="0.3">
      <c r="A901" s="16"/>
      <c r="B901" s="16"/>
      <c r="C901" s="16"/>
      <c r="D901" s="16"/>
      <c r="E901" s="16"/>
      <c r="F901" s="16"/>
      <c r="G901" s="16"/>
      <c r="H901" s="16"/>
      <c r="I901" s="23"/>
      <c r="J901" s="24"/>
      <c r="K901" s="24"/>
      <c r="L901" s="17"/>
      <c r="M901" s="18"/>
      <c r="N901" s="17"/>
      <c r="O901" s="17"/>
      <c r="P901" s="17"/>
      <c r="Q901" s="17"/>
      <c r="R901" s="21"/>
      <c r="S901" s="20"/>
      <c r="X901" s="1"/>
      <c r="Y901" s="1"/>
      <c r="AN901" s="2"/>
      <c r="AO901" s="2"/>
      <c r="AT901"/>
      <c r="AU901"/>
      <c r="AV901"/>
      <c r="AW901"/>
      <c r="AX901"/>
      <c r="AY901"/>
      <c r="AZ901"/>
      <c r="BB901"/>
    </row>
    <row r="902" spans="1:54" x14ac:dyDescent="0.3">
      <c r="A902" s="16"/>
      <c r="B902" s="16"/>
      <c r="C902" s="16"/>
      <c r="D902" s="16"/>
      <c r="E902" s="16"/>
      <c r="F902" s="16"/>
      <c r="G902" s="16"/>
      <c r="H902" s="16"/>
      <c r="I902" s="23"/>
      <c r="J902" s="24"/>
      <c r="K902" s="24"/>
      <c r="L902" s="17"/>
      <c r="M902" s="18"/>
      <c r="N902" s="17"/>
      <c r="O902" s="17"/>
      <c r="P902" s="17"/>
      <c r="Q902" s="17"/>
      <c r="R902" s="21"/>
      <c r="S902" s="20"/>
      <c r="X902" s="1"/>
      <c r="Y902" s="1"/>
      <c r="AN902" s="2"/>
      <c r="AO902" s="2"/>
      <c r="AT902"/>
      <c r="AU902"/>
      <c r="AV902"/>
      <c r="AW902"/>
      <c r="AX902"/>
      <c r="AY902"/>
      <c r="AZ902"/>
      <c r="BB902"/>
    </row>
    <row r="903" spans="1:54" x14ac:dyDescent="0.3">
      <c r="A903" s="16"/>
      <c r="B903" s="16"/>
      <c r="C903" s="16"/>
      <c r="D903" s="16"/>
      <c r="E903" s="16"/>
      <c r="F903" s="16"/>
      <c r="G903" s="16"/>
      <c r="H903" s="16"/>
      <c r="I903" s="23"/>
      <c r="J903" s="24"/>
      <c r="K903" s="24"/>
      <c r="L903" s="17"/>
      <c r="M903" s="18"/>
      <c r="N903" s="17"/>
      <c r="O903" s="17"/>
      <c r="P903" s="17"/>
      <c r="Q903" s="17"/>
      <c r="R903" s="21"/>
      <c r="S903" s="20"/>
      <c r="X903" s="1"/>
      <c r="Y903" s="1"/>
      <c r="AN903" s="2"/>
      <c r="AO903" s="2"/>
      <c r="AT903"/>
      <c r="AU903"/>
      <c r="AV903"/>
      <c r="AW903"/>
      <c r="AX903"/>
      <c r="AY903"/>
      <c r="AZ903"/>
      <c r="BB903"/>
    </row>
    <row r="904" spans="1:54" x14ac:dyDescent="0.3">
      <c r="A904" s="16"/>
      <c r="B904" s="16"/>
      <c r="C904" s="16"/>
      <c r="D904" s="16"/>
      <c r="E904" s="16"/>
      <c r="F904" s="16"/>
      <c r="G904" s="16"/>
      <c r="H904" s="16"/>
      <c r="I904" s="23"/>
      <c r="J904" s="24"/>
      <c r="K904" s="24"/>
      <c r="L904" s="17"/>
      <c r="M904" s="18"/>
      <c r="N904" s="17"/>
      <c r="O904" s="17"/>
      <c r="P904" s="17"/>
      <c r="Q904" s="17"/>
      <c r="R904" s="21"/>
      <c r="S904" s="20"/>
      <c r="X904" s="1"/>
      <c r="Y904" s="1"/>
      <c r="AN904" s="2"/>
      <c r="AO904" s="2"/>
      <c r="AT904"/>
      <c r="AU904"/>
      <c r="AV904"/>
      <c r="AW904"/>
      <c r="AX904"/>
      <c r="AY904"/>
      <c r="AZ904"/>
      <c r="BB904"/>
    </row>
    <row r="905" spans="1:54" x14ac:dyDescent="0.3">
      <c r="A905" s="16"/>
      <c r="B905" s="16"/>
      <c r="C905" s="16"/>
      <c r="D905" s="16"/>
      <c r="E905" s="16"/>
      <c r="F905" s="16"/>
      <c r="G905" s="16"/>
      <c r="H905" s="16"/>
      <c r="I905" s="23"/>
      <c r="J905" s="24"/>
      <c r="K905" s="24"/>
      <c r="L905" s="17"/>
      <c r="M905" s="18"/>
      <c r="N905" s="17"/>
      <c r="O905" s="17"/>
      <c r="P905" s="17"/>
      <c r="Q905" s="17"/>
      <c r="R905" s="21"/>
      <c r="S905" s="20"/>
      <c r="X905" s="1"/>
      <c r="Y905" s="1"/>
      <c r="AN905" s="2"/>
      <c r="AO905" s="2"/>
      <c r="AT905"/>
      <c r="AU905"/>
      <c r="AV905"/>
      <c r="AW905"/>
      <c r="AX905"/>
      <c r="AY905"/>
      <c r="AZ905"/>
      <c r="BB905"/>
    </row>
    <row r="906" spans="1:54" x14ac:dyDescent="0.3">
      <c r="A906" s="16"/>
      <c r="B906" s="16"/>
      <c r="C906" s="16"/>
      <c r="D906" s="16"/>
      <c r="E906" s="16"/>
      <c r="F906" s="16"/>
      <c r="G906" s="16"/>
      <c r="H906" s="16"/>
      <c r="I906" s="23"/>
      <c r="J906" s="24"/>
      <c r="K906" s="24"/>
      <c r="L906" s="17"/>
      <c r="M906" s="18"/>
      <c r="N906" s="17"/>
      <c r="O906" s="17"/>
      <c r="P906" s="17"/>
      <c r="Q906" s="17"/>
      <c r="R906" s="21"/>
      <c r="S906" s="20"/>
      <c r="X906" s="1"/>
      <c r="Y906" s="1"/>
      <c r="AN906" s="2"/>
      <c r="AO906" s="2"/>
      <c r="AT906"/>
      <c r="AU906"/>
      <c r="AV906"/>
      <c r="AW906"/>
      <c r="AX906"/>
      <c r="AY906"/>
      <c r="AZ906"/>
      <c r="BB906"/>
    </row>
    <row r="907" spans="1:54" x14ac:dyDescent="0.3">
      <c r="A907" s="16"/>
      <c r="B907" s="16"/>
      <c r="C907" s="16"/>
      <c r="D907" s="16"/>
      <c r="E907" s="16"/>
      <c r="F907" s="16"/>
      <c r="G907" s="16"/>
      <c r="H907" s="16"/>
      <c r="I907" s="23"/>
      <c r="J907" s="24"/>
      <c r="K907" s="24"/>
      <c r="L907" s="17"/>
      <c r="M907" s="18"/>
      <c r="N907" s="17"/>
      <c r="O907" s="17"/>
      <c r="P907" s="17"/>
      <c r="Q907" s="17"/>
      <c r="R907" s="21"/>
      <c r="S907" s="20"/>
      <c r="X907" s="1"/>
      <c r="Y907" s="1"/>
      <c r="AN907" s="2"/>
      <c r="AO907" s="2"/>
      <c r="AT907"/>
      <c r="AU907"/>
      <c r="AV907"/>
      <c r="AW907"/>
      <c r="AX907"/>
      <c r="AY907"/>
      <c r="AZ907"/>
      <c r="BB907"/>
    </row>
    <row r="908" spans="1:54" x14ac:dyDescent="0.3">
      <c r="A908" s="16"/>
      <c r="B908" s="16"/>
      <c r="C908" s="16"/>
      <c r="D908" s="16"/>
      <c r="E908" s="16"/>
      <c r="F908" s="16"/>
      <c r="G908" s="16"/>
      <c r="H908" s="16"/>
      <c r="I908" s="23"/>
      <c r="J908" s="24"/>
      <c r="K908" s="24"/>
      <c r="L908" s="17"/>
      <c r="M908" s="18"/>
      <c r="N908" s="17"/>
      <c r="O908" s="17"/>
      <c r="P908" s="17"/>
      <c r="Q908" s="17"/>
      <c r="R908" s="21"/>
      <c r="S908" s="20"/>
      <c r="X908" s="1"/>
      <c r="Y908" s="1"/>
      <c r="AN908" s="2"/>
      <c r="AO908" s="2"/>
      <c r="AT908"/>
      <c r="AU908"/>
      <c r="AV908"/>
      <c r="AW908"/>
      <c r="AX908"/>
      <c r="AY908"/>
      <c r="AZ908"/>
      <c r="BB908"/>
    </row>
    <row r="909" spans="1:54" x14ac:dyDescent="0.3">
      <c r="A909" s="16"/>
      <c r="B909" s="16"/>
      <c r="C909" s="16"/>
      <c r="D909" s="16"/>
      <c r="E909" s="16"/>
      <c r="F909" s="16"/>
      <c r="G909" s="16"/>
      <c r="H909" s="16"/>
      <c r="I909" s="23"/>
      <c r="J909" s="24"/>
      <c r="K909" s="24"/>
      <c r="L909" s="17"/>
      <c r="M909" s="18"/>
      <c r="N909" s="17"/>
      <c r="O909" s="17"/>
      <c r="P909" s="17"/>
      <c r="Q909" s="17"/>
      <c r="R909" s="21"/>
      <c r="S909" s="20"/>
      <c r="X909" s="1"/>
      <c r="Y909" s="1"/>
      <c r="AN909" s="2"/>
      <c r="AO909" s="2"/>
      <c r="AT909"/>
      <c r="AU909"/>
      <c r="AV909"/>
      <c r="AW909"/>
      <c r="AX909"/>
      <c r="AY909"/>
      <c r="AZ909"/>
      <c r="BB909"/>
    </row>
    <row r="910" spans="1:54" x14ac:dyDescent="0.3">
      <c r="A910" s="16"/>
      <c r="B910" s="16"/>
      <c r="C910" s="16"/>
      <c r="D910" s="16"/>
      <c r="E910" s="16"/>
      <c r="F910" s="16"/>
      <c r="G910" s="16"/>
      <c r="H910" s="16"/>
      <c r="I910" s="23"/>
      <c r="J910" s="24"/>
      <c r="K910" s="24"/>
      <c r="L910" s="17"/>
      <c r="M910" s="18"/>
      <c r="N910" s="17"/>
      <c r="O910" s="17"/>
      <c r="P910" s="17"/>
      <c r="Q910" s="17"/>
      <c r="R910" s="21"/>
      <c r="S910" s="20"/>
      <c r="X910" s="1"/>
      <c r="Y910" s="1"/>
      <c r="AN910" s="2"/>
      <c r="AO910" s="2"/>
      <c r="AT910"/>
      <c r="AU910"/>
      <c r="AV910"/>
      <c r="AW910"/>
      <c r="AX910"/>
      <c r="AY910"/>
      <c r="AZ910"/>
      <c r="BB910"/>
    </row>
    <row r="911" spans="1:54" x14ac:dyDescent="0.3">
      <c r="A911" s="16"/>
      <c r="B911" s="16"/>
      <c r="C911" s="16"/>
      <c r="D911" s="16"/>
      <c r="E911" s="16"/>
      <c r="F911" s="16"/>
      <c r="G911" s="16"/>
      <c r="H911" s="16"/>
      <c r="I911" s="23"/>
      <c r="J911" s="24"/>
      <c r="K911" s="24"/>
      <c r="L911" s="17"/>
      <c r="M911" s="18"/>
      <c r="N911" s="17"/>
      <c r="O911" s="17"/>
      <c r="P911" s="17"/>
      <c r="Q911" s="17"/>
      <c r="R911" s="21"/>
      <c r="S911" s="20"/>
      <c r="X911" s="1"/>
      <c r="Y911" s="1"/>
      <c r="AN911" s="2"/>
      <c r="AO911" s="2"/>
      <c r="AT911"/>
      <c r="AU911"/>
      <c r="AV911"/>
      <c r="AW911"/>
      <c r="AX911"/>
      <c r="AY911"/>
      <c r="AZ911"/>
      <c r="BB911"/>
    </row>
    <row r="912" spans="1:54" x14ac:dyDescent="0.3">
      <c r="A912" s="16"/>
      <c r="B912" s="16"/>
      <c r="C912" s="16"/>
      <c r="D912" s="16"/>
      <c r="E912" s="16"/>
      <c r="F912" s="16"/>
      <c r="G912" s="16"/>
      <c r="H912" s="16"/>
      <c r="I912" s="23"/>
      <c r="J912" s="24"/>
      <c r="K912" s="24"/>
      <c r="L912" s="17"/>
      <c r="M912" s="18"/>
      <c r="N912" s="17"/>
      <c r="O912" s="17"/>
      <c r="P912" s="17"/>
      <c r="Q912" s="17"/>
      <c r="R912" s="21"/>
      <c r="S912" s="20"/>
      <c r="X912" s="1"/>
      <c r="Y912" s="1"/>
      <c r="AN912" s="2"/>
      <c r="AO912" s="2"/>
      <c r="AT912"/>
      <c r="AU912"/>
      <c r="AV912"/>
      <c r="AW912"/>
      <c r="AX912"/>
      <c r="AY912"/>
      <c r="AZ912"/>
      <c r="BB912"/>
    </row>
    <row r="913" spans="1:54" x14ac:dyDescent="0.3">
      <c r="A913" s="16"/>
      <c r="B913" s="16"/>
      <c r="C913" s="16"/>
      <c r="D913" s="16"/>
      <c r="E913" s="16"/>
      <c r="F913" s="16"/>
      <c r="G913" s="16"/>
      <c r="H913" s="16"/>
      <c r="I913" s="23"/>
      <c r="J913" s="24"/>
      <c r="K913" s="24"/>
      <c r="L913" s="17"/>
      <c r="M913" s="18"/>
      <c r="N913" s="17"/>
      <c r="O913" s="17"/>
      <c r="P913" s="17"/>
      <c r="Q913" s="17"/>
      <c r="R913" s="21"/>
      <c r="S913" s="20"/>
      <c r="X913" s="1"/>
      <c r="Y913" s="1"/>
      <c r="AN913" s="2"/>
      <c r="AO913" s="2"/>
      <c r="AT913"/>
      <c r="AU913"/>
      <c r="AV913"/>
      <c r="AW913"/>
      <c r="AX913"/>
      <c r="AY913"/>
      <c r="AZ913"/>
      <c r="BB913"/>
    </row>
    <row r="914" spans="1:54" x14ac:dyDescent="0.3">
      <c r="A914" s="16"/>
      <c r="B914" s="16"/>
      <c r="C914" s="16"/>
      <c r="D914" s="16"/>
      <c r="E914" s="16"/>
      <c r="F914" s="16"/>
      <c r="G914" s="16"/>
      <c r="H914" s="16"/>
      <c r="I914" s="23"/>
      <c r="J914" s="24"/>
      <c r="K914" s="24"/>
      <c r="L914" s="17"/>
      <c r="M914" s="18"/>
      <c r="N914" s="17"/>
      <c r="O914" s="17"/>
      <c r="P914" s="17"/>
      <c r="Q914" s="17"/>
      <c r="R914" s="21"/>
      <c r="S914" s="20"/>
      <c r="X914" s="1"/>
      <c r="Y914" s="1"/>
      <c r="AN914" s="2"/>
      <c r="AO914" s="2"/>
      <c r="AT914"/>
      <c r="AU914"/>
      <c r="AV914"/>
      <c r="AW914"/>
      <c r="AX914"/>
      <c r="AY914"/>
      <c r="AZ914"/>
      <c r="BB914"/>
    </row>
    <row r="915" spans="1:54" x14ac:dyDescent="0.3">
      <c r="A915" s="16"/>
      <c r="B915" s="16"/>
      <c r="C915" s="16"/>
      <c r="D915" s="16"/>
      <c r="E915" s="16"/>
      <c r="F915" s="16"/>
      <c r="G915" s="16"/>
      <c r="H915" s="16"/>
      <c r="I915" s="23"/>
      <c r="J915" s="24"/>
      <c r="K915" s="24"/>
      <c r="L915" s="17"/>
      <c r="M915" s="18"/>
      <c r="N915" s="17"/>
      <c r="O915" s="17"/>
      <c r="P915" s="17"/>
      <c r="Q915" s="17"/>
      <c r="R915" s="21"/>
      <c r="S915" s="20"/>
      <c r="X915" s="1"/>
      <c r="Y915" s="1"/>
      <c r="AN915" s="2"/>
      <c r="AO915" s="2"/>
      <c r="AT915"/>
      <c r="AU915"/>
      <c r="AV915"/>
      <c r="AW915"/>
      <c r="AX915"/>
      <c r="AY915"/>
      <c r="AZ915"/>
      <c r="BB915"/>
    </row>
    <row r="916" spans="1:54" x14ac:dyDescent="0.3">
      <c r="A916" s="16"/>
      <c r="B916" s="16"/>
      <c r="C916" s="16"/>
      <c r="D916" s="16"/>
      <c r="E916" s="16"/>
      <c r="F916" s="16"/>
      <c r="G916" s="16"/>
      <c r="H916" s="16"/>
      <c r="I916" s="23"/>
      <c r="J916" s="24"/>
      <c r="K916" s="24"/>
      <c r="L916" s="17"/>
      <c r="M916" s="18"/>
      <c r="N916" s="17"/>
      <c r="O916" s="17"/>
      <c r="P916" s="17"/>
      <c r="Q916" s="17"/>
      <c r="R916" s="21"/>
      <c r="S916" s="20"/>
      <c r="X916" s="1"/>
      <c r="Y916" s="1"/>
      <c r="AN916" s="2"/>
      <c r="AO916" s="2"/>
      <c r="AT916"/>
      <c r="AU916"/>
      <c r="AV916"/>
      <c r="AW916"/>
      <c r="AX916"/>
      <c r="AY916"/>
      <c r="AZ916"/>
      <c r="BB916"/>
    </row>
    <row r="917" spans="1:54" x14ac:dyDescent="0.3">
      <c r="A917" s="16"/>
      <c r="B917" s="16"/>
      <c r="C917" s="16"/>
      <c r="D917" s="16"/>
      <c r="E917" s="16"/>
      <c r="F917" s="16"/>
      <c r="G917" s="16"/>
      <c r="H917" s="16"/>
      <c r="I917" s="23"/>
      <c r="J917" s="24"/>
      <c r="K917" s="24"/>
      <c r="L917" s="17"/>
      <c r="M917" s="18"/>
      <c r="N917" s="17"/>
      <c r="O917" s="17"/>
      <c r="P917" s="17"/>
      <c r="Q917" s="17"/>
      <c r="R917" s="21"/>
      <c r="S917" s="20"/>
      <c r="X917" s="1"/>
      <c r="Y917" s="1"/>
      <c r="AN917" s="2"/>
      <c r="AO917" s="2"/>
      <c r="AT917"/>
      <c r="AU917"/>
      <c r="AV917"/>
      <c r="AW917"/>
      <c r="AX917"/>
      <c r="AY917"/>
      <c r="AZ917"/>
      <c r="BB917"/>
    </row>
    <row r="918" spans="1:54" x14ac:dyDescent="0.3">
      <c r="A918" s="16"/>
      <c r="B918" s="16"/>
      <c r="C918" s="16"/>
      <c r="D918" s="16"/>
      <c r="E918" s="16"/>
      <c r="F918" s="16"/>
      <c r="G918" s="16"/>
      <c r="H918" s="16"/>
      <c r="I918" s="23"/>
      <c r="J918" s="24"/>
      <c r="K918" s="24"/>
      <c r="L918" s="17"/>
      <c r="M918" s="18"/>
      <c r="N918" s="17"/>
      <c r="O918" s="17"/>
      <c r="P918" s="17"/>
      <c r="Q918" s="17"/>
      <c r="R918" s="21"/>
      <c r="S918" s="20"/>
      <c r="X918" s="1"/>
      <c r="Y918" s="1"/>
      <c r="AN918" s="2"/>
      <c r="AO918" s="2"/>
      <c r="AT918"/>
      <c r="AU918"/>
      <c r="AV918"/>
      <c r="AW918"/>
      <c r="AX918"/>
      <c r="AY918"/>
      <c r="AZ918"/>
      <c r="BB918"/>
    </row>
    <row r="919" spans="1:54" x14ac:dyDescent="0.3">
      <c r="A919" s="16"/>
      <c r="B919" s="16"/>
      <c r="C919" s="16"/>
      <c r="D919" s="16"/>
      <c r="E919" s="16"/>
      <c r="F919" s="16"/>
      <c r="G919" s="16"/>
      <c r="H919" s="16"/>
      <c r="I919" s="23"/>
      <c r="J919" s="24"/>
      <c r="K919" s="24"/>
      <c r="L919" s="17"/>
      <c r="M919" s="18"/>
      <c r="N919" s="17"/>
      <c r="O919" s="17"/>
      <c r="P919" s="17"/>
      <c r="Q919" s="17"/>
      <c r="R919" s="21"/>
      <c r="S919" s="20"/>
      <c r="X919" s="1"/>
      <c r="Y919" s="1"/>
      <c r="AN919" s="2"/>
      <c r="AO919" s="2"/>
      <c r="AT919"/>
      <c r="AU919"/>
      <c r="AV919"/>
      <c r="AW919"/>
      <c r="AX919"/>
      <c r="AY919"/>
      <c r="AZ919"/>
      <c r="BB919"/>
    </row>
    <row r="920" spans="1:54" x14ac:dyDescent="0.3">
      <c r="A920" s="16"/>
      <c r="B920" s="16"/>
      <c r="C920" s="16"/>
      <c r="D920" s="16"/>
      <c r="E920" s="16"/>
      <c r="F920" s="16"/>
      <c r="G920" s="16"/>
      <c r="H920" s="16"/>
      <c r="I920" s="23"/>
      <c r="J920" s="24"/>
      <c r="K920" s="24"/>
      <c r="L920" s="17"/>
      <c r="M920" s="18"/>
      <c r="N920" s="17"/>
      <c r="O920" s="17"/>
      <c r="P920" s="17"/>
      <c r="Q920" s="17"/>
      <c r="R920" s="21"/>
      <c r="S920" s="20"/>
      <c r="X920" s="1"/>
      <c r="Y920" s="1"/>
      <c r="AN920" s="2"/>
      <c r="AO920" s="2"/>
      <c r="AT920"/>
      <c r="AU920"/>
      <c r="AV920"/>
      <c r="AW920"/>
      <c r="AX920"/>
      <c r="AY920"/>
      <c r="AZ920"/>
      <c r="BB920"/>
    </row>
    <row r="921" spans="1:54" x14ac:dyDescent="0.3">
      <c r="A921" s="16"/>
      <c r="B921" s="16"/>
      <c r="C921" s="16"/>
      <c r="D921" s="16"/>
      <c r="E921" s="16"/>
      <c r="F921" s="16"/>
      <c r="G921" s="16"/>
      <c r="H921" s="16"/>
      <c r="I921" s="23"/>
      <c r="J921" s="24"/>
      <c r="K921" s="24"/>
      <c r="L921" s="17"/>
      <c r="M921" s="18"/>
      <c r="N921" s="17"/>
      <c r="O921" s="17"/>
      <c r="P921" s="17"/>
      <c r="Q921" s="17"/>
      <c r="R921" s="21"/>
      <c r="S921" s="20"/>
      <c r="X921" s="1"/>
      <c r="Y921" s="1"/>
      <c r="AN921" s="2"/>
      <c r="AO921" s="2"/>
      <c r="AT921"/>
      <c r="AU921"/>
      <c r="AV921"/>
      <c r="AW921"/>
      <c r="AX921"/>
      <c r="AY921"/>
      <c r="AZ921"/>
      <c r="BB921"/>
    </row>
    <row r="922" spans="1:54" x14ac:dyDescent="0.3">
      <c r="A922" s="16"/>
      <c r="B922" s="16"/>
      <c r="C922" s="16"/>
      <c r="D922" s="16"/>
      <c r="E922" s="16"/>
      <c r="F922" s="16"/>
      <c r="G922" s="16"/>
      <c r="H922" s="16"/>
      <c r="I922" s="23"/>
      <c r="J922" s="24"/>
      <c r="K922" s="24"/>
      <c r="L922" s="17"/>
      <c r="M922" s="18"/>
      <c r="N922" s="17"/>
      <c r="O922" s="17"/>
      <c r="P922" s="17"/>
      <c r="Q922" s="17"/>
      <c r="R922" s="21"/>
      <c r="S922" s="20"/>
      <c r="X922" s="1"/>
      <c r="Y922" s="1"/>
      <c r="AN922" s="2"/>
      <c r="AO922" s="2"/>
      <c r="AT922"/>
      <c r="AU922"/>
      <c r="AV922"/>
      <c r="AW922"/>
      <c r="AX922"/>
      <c r="AY922"/>
      <c r="AZ922"/>
      <c r="BB922"/>
    </row>
    <row r="923" spans="1:54" x14ac:dyDescent="0.3">
      <c r="A923" s="16"/>
      <c r="B923" s="16"/>
      <c r="C923" s="16"/>
      <c r="D923" s="16"/>
      <c r="E923" s="16"/>
      <c r="F923" s="16"/>
      <c r="G923" s="16"/>
      <c r="H923" s="16"/>
      <c r="I923" s="23"/>
      <c r="J923" s="24"/>
      <c r="K923" s="24"/>
      <c r="L923" s="17"/>
      <c r="M923" s="18"/>
      <c r="N923" s="17"/>
      <c r="O923" s="17"/>
      <c r="P923" s="17"/>
      <c r="Q923" s="17"/>
      <c r="R923" s="21"/>
      <c r="S923" s="20"/>
      <c r="X923" s="1"/>
      <c r="Y923" s="1"/>
      <c r="AN923" s="2"/>
      <c r="AO923" s="2"/>
      <c r="AT923"/>
      <c r="AU923"/>
      <c r="AV923"/>
      <c r="AW923"/>
      <c r="AX923"/>
      <c r="AY923"/>
      <c r="AZ923"/>
      <c r="BB923"/>
    </row>
    <row r="924" spans="1:54" x14ac:dyDescent="0.3">
      <c r="A924" s="16"/>
      <c r="B924" s="16"/>
      <c r="C924" s="16"/>
      <c r="D924" s="16"/>
      <c r="E924" s="16"/>
      <c r="F924" s="16"/>
      <c r="G924" s="16"/>
      <c r="H924" s="16"/>
      <c r="I924" s="23"/>
      <c r="J924" s="24"/>
      <c r="K924" s="24"/>
      <c r="L924" s="17"/>
      <c r="M924" s="18"/>
      <c r="N924" s="17"/>
      <c r="O924" s="17"/>
      <c r="P924" s="17"/>
      <c r="Q924" s="17"/>
      <c r="R924" s="21"/>
      <c r="S924" s="20"/>
      <c r="X924" s="1"/>
      <c r="Y924" s="1"/>
      <c r="AN924" s="2"/>
      <c r="AO924" s="2"/>
      <c r="AT924"/>
      <c r="AU924"/>
      <c r="AV924"/>
      <c r="AW924"/>
      <c r="AX924"/>
      <c r="AY924"/>
      <c r="AZ924"/>
      <c r="BB924"/>
    </row>
    <row r="925" spans="1:54" x14ac:dyDescent="0.3">
      <c r="A925" s="16"/>
      <c r="B925" s="16"/>
      <c r="C925" s="16"/>
      <c r="D925" s="16"/>
      <c r="E925" s="16"/>
      <c r="F925" s="16"/>
      <c r="G925" s="16"/>
      <c r="H925" s="16"/>
      <c r="I925" s="23"/>
      <c r="J925" s="24"/>
      <c r="K925" s="24"/>
      <c r="L925" s="17"/>
      <c r="M925" s="18"/>
      <c r="N925" s="17"/>
      <c r="O925" s="17"/>
      <c r="P925" s="17"/>
      <c r="Q925" s="17"/>
      <c r="R925" s="21"/>
      <c r="S925" s="20"/>
      <c r="X925" s="1"/>
      <c r="Y925" s="1"/>
      <c r="AN925" s="2"/>
      <c r="AO925" s="2"/>
      <c r="AT925"/>
      <c r="AU925"/>
      <c r="AV925"/>
      <c r="AW925"/>
      <c r="AX925"/>
      <c r="AY925"/>
      <c r="AZ925"/>
      <c r="BB925"/>
    </row>
    <row r="926" spans="1:54" x14ac:dyDescent="0.3">
      <c r="A926" s="16"/>
      <c r="B926" s="16"/>
      <c r="C926" s="16"/>
      <c r="D926" s="16"/>
      <c r="E926" s="16"/>
      <c r="F926" s="16"/>
      <c r="G926" s="16"/>
      <c r="H926" s="16"/>
      <c r="I926" s="23"/>
      <c r="J926" s="24"/>
      <c r="K926" s="24"/>
      <c r="L926" s="17"/>
      <c r="M926" s="18"/>
      <c r="N926" s="17"/>
      <c r="O926" s="17"/>
      <c r="P926" s="17"/>
      <c r="Q926" s="17"/>
      <c r="R926" s="21"/>
      <c r="S926" s="20"/>
      <c r="X926" s="1"/>
      <c r="Y926" s="1"/>
      <c r="AN926" s="2"/>
      <c r="AO926" s="2"/>
      <c r="AT926"/>
      <c r="AU926"/>
      <c r="AV926"/>
      <c r="AW926"/>
      <c r="AX926"/>
      <c r="AY926"/>
      <c r="AZ926"/>
      <c r="BB926"/>
    </row>
    <row r="927" spans="1:54" x14ac:dyDescent="0.3">
      <c r="A927" s="16"/>
      <c r="B927" s="16"/>
      <c r="C927" s="16"/>
      <c r="D927" s="16"/>
      <c r="E927" s="16"/>
      <c r="F927" s="16"/>
      <c r="G927" s="16"/>
      <c r="H927" s="16"/>
      <c r="I927" s="23"/>
      <c r="J927" s="24"/>
      <c r="K927" s="24"/>
      <c r="L927" s="17"/>
      <c r="M927" s="18"/>
      <c r="N927" s="17"/>
      <c r="O927" s="17"/>
      <c r="P927" s="17"/>
      <c r="Q927" s="17"/>
      <c r="R927" s="21"/>
      <c r="S927" s="20"/>
      <c r="X927" s="1"/>
      <c r="Y927" s="1"/>
      <c r="AN927" s="2"/>
      <c r="AO927" s="2"/>
      <c r="AT927"/>
      <c r="AU927"/>
      <c r="AV927"/>
      <c r="AW927"/>
      <c r="AX927"/>
      <c r="AY927"/>
      <c r="AZ927"/>
      <c r="BB927"/>
    </row>
    <row r="928" spans="1:54" x14ac:dyDescent="0.3">
      <c r="A928" s="16"/>
      <c r="B928" s="16"/>
      <c r="C928" s="16"/>
      <c r="D928" s="16"/>
      <c r="E928" s="16"/>
      <c r="F928" s="16"/>
      <c r="G928" s="16"/>
      <c r="H928" s="16"/>
      <c r="I928" s="23"/>
      <c r="J928" s="24"/>
      <c r="K928" s="24"/>
      <c r="L928" s="17"/>
      <c r="M928" s="18"/>
      <c r="N928" s="17"/>
      <c r="O928" s="17"/>
      <c r="P928" s="17"/>
      <c r="Q928" s="17"/>
      <c r="R928" s="21"/>
      <c r="S928" s="20"/>
      <c r="X928" s="1"/>
      <c r="Y928" s="1"/>
      <c r="AN928" s="2"/>
      <c r="AO928" s="2"/>
      <c r="AT928"/>
      <c r="AU928"/>
      <c r="AV928"/>
      <c r="AW928"/>
      <c r="AX928"/>
      <c r="AY928"/>
      <c r="AZ928"/>
      <c r="BB928"/>
    </row>
    <row r="929" spans="1:54" x14ac:dyDescent="0.3">
      <c r="A929" s="16"/>
      <c r="B929" s="16"/>
      <c r="C929" s="16"/>
      <c r="D929" s="16"/>
      <c r="E929" s="16"/>
      <c r="F929" s="16"/>
      <c r="G929" s="16"/>
      <c r="H929" s="16"/>
      <c r="I929" s="23"/>
      <c r="J929" s="24"/>
      <c r="K929" s="24"/>
      <c r="L929" s="17"/>
      <c r="M929" s="18"/>
      <c r="N929" s="17"/>
      <c r="O929" s="17"/>
      <c r="P929" s="17"/>
      <c r="Q929" s="17"/>
      <c r="R929" s="21"/>
      <c r="S929" s="20"/>
      <c r="X929" s="1"/>
      <c r="Y929" s="1"/>
      <c r="AN929" s="2"/>
      <c r="AO929" s="2"/>
      <c r="AT929"/>
      <c r="AU929"/>
      <c r="AV929"/>
      <c r="AW929"/>
      <c r="AX929"/>
      <c r="AY929"/>
      <c r="AZ929"/>
      <c r="BB929"/>
    </row>
    <row r="930" spans="1:54" x14ac:dyDescent="0.3">
      <c r="A930" s="16"/>
      <c r="B930" s="16"/>
      <c r="C930" s="16"/>
      <c r="D930" s="16"/>
      <c r="E930" s="16"/>
      <c r="F930" s="16"/>
      <c r="G930" s="16"/>
      <c r="H930" s="16"/>
      <c r="I930" s="23"/>
      <c r="J930" s="24"/>
      <c r="K930" s="24"/>
      <c r="L930" s="17"/>
      <c r="M930" s="18"/>
      <c r="N930" s="17"/>
      <c r="O930" s="17"/>
      <c r="P930" s="17"/>
      <c r="Q930" s="17"/>
      <c r="R930" s="21"/>
      <c r="S930" s="20"/>
      <c r="X930" s="1"/>
      <c r="Y930" s="1"/>
      <c r="AN930" s="2"/>
      <c r="AO930" s="2"/>
      <c r="AT930"/>
      <c r="AU930"/>
      <c r="AV930"/>
      <c r="AW930"/>
      <c r="AX930"/>
      <c r="AY930"/>
      <c r="AZ930"/>
      <c r="BB930"/>
    </row>
    <row r="931" spans="1:54" x14ac:dyDescent="0.3">
      <c r="A931" s="16"/>
      <c r="B931" s="16"/>
      <c r="C931" s="16"/>
      <c r="D931" s="16"/>
      <c r="E931" s="16"/>
      <c r="F931" s="16"/>
      <c r="G931" s="16"/>
      <c r="H931" s="16"/>
      <c r="I931" s="23"/>
      <c r="J931" s="24"/>
      <c r="K931" s="24"/>
      <c r="L931" s="17"/>
      <c r="M931" s="18"/>
      <c r="N931" s="17"/>
      <c r="O931" s="17"/>
      <c r="P931" s="17"/>
      <c r="Q931" s="17"/>
      <c r="R931" s="21"/>
      <c r="S931" s="20"/>
      <c r="X931" s="1"/>
      <c r="Y931" s="1"/>
      <c r="AN931" s="2"/>
      <c r="AO931" s="2"/>
      <c r="AT931"/>
      <c r="AU931"/>
      <c r="AV931"/>
      <c r="AW931"/>
      <c r="AX931"/>
      <c r="AY931"/>
      <c r="AZ931"/>
      <c r="BB931"/>
    </row>
    <row r="932" spans="1:54" x14ac:dyDescent="0.3">
      <c r="A932" s="16"/>
      <c r="B932" s="16"/>
      <c r="C932" s="16"/>
      <c r="D932" s="16"/>
      <c r="E932" s="16"/>
      <c r="F932" s="16"/>
      <c r="G932" s="16"/>
      <c r="H932" s="16"/>
      <c r="I932" s="23"/>
      <c r="J932" s="24"/>
      <c r="K932" s="24"/>
      <c r="L932" s="17"/>
      <c r="M932" s="18"/>
      <c r="N932" s="17"/>
      <c r="O932" s="17"/>
      <c r="P932" s="17"/>
      <c r="Q932" s="17"/>
      <c r="R932" s="21"/>
      <c r="S932" s="20"/>
      <c r="X932" s="1"/>
      <c r="Y932" s="1"/>
      <c r="AN932" s="2"/>
      <c r="AO932" s="2"/>
      <c r="AT932"/>
      <c r="AU932"/>
      <c r="AV932"/>
      <c r="AW932"/>
      <c r="AX932"/>
      <c r="AY932"/>
      <c r="AZ932"/>
      <c r="BB932"/>
    </row>
    <row r="933" spans="1:54" x14ac:dyDescent="0.3">
      <c r="A933" s="16"/>
      <c r="B933" s="16"/>
      <c r="C933" s="16"/>
      <c r="D933" s="16"/>
      <c r="E933" s="16"/>
      <c r="F933" s="16"/>
      <c r="G933" s="16"/>
      <c r="H933" s="16"/>
      <c r="I933" s="23"/>
      <c r="J933" s="24"/>
      <c r="K933" s="24"/>
      <c r="L933" s="17"/>
      <c r="M933" s="18"/>
      <c r="N933" s="17"/>
      <c r="O933" s="17"/>
      <c r="P933" s="17"/>
      <c r="Q933" s="17"/>
      <c r="R933" s="21"/>
      <c r="S933" s="20"/>
      <c r="X933" s="1"/>
      <c r="Y933" s="1"/>
      <c r="AN933" s="2"/>
      <c r="AO933" s="2"/>
      <c r="AT933"/>
      <c r="AU933"/>
      <c r="AV933"/>
      <c r="AW933"/>
      <c r="AX933"/>
      <c r="AY933"/>
      <c r="AZ933"/>
      <c r="BB933"/>
    </row>
    <row r="934" spans="1:54" x14ac:dyDescent="0.3">
      <c r="A934" s="16"/>
      <c r="B934" s="16"/>
      <c r="C934" s="16"/>
      <c r="D934" s="16"/>
      <c r="E934" s="16"/>
      <c r="F934" s="16"/>
      <c r="G934" s="16"/>
      <c r="H934" s="16"/>
      <c r="I934" s="23"/>
      <c r="J934" s="24"/>
      <c r="K934" s="24"/>
      <c r="L934" s="17"/>
      <c r="M934" s="18"/>
      <c r="N934" s="17"/>
      <c r="O934" s="17"/>
      <c r="P934" s="17"/>
      <c r="Q934" s="17"/>
      <c r="R934" s="21"/>
      <c r="S934" s="20"/>
      <c r="X934" s="1"/>
      <c r="Y934" s="1"/>
      <c r="AN934" s="2"/>
      <c r="AO934" s="2"/>
      <c r="AT934"/>
      <c r="AU934"/>
      <c r="AV934"/>
      <c r="AW934"/>
      <c r="AX934"/>
      <c r="AY934"/>
      <c r="AZ934"/>
      <c r="BB934"/>
    </row>
    <row r="935" spans="1:54" x14ac:dyDescent="0.3">
      <c r="A935" s="16"/>
      <c r="B935" s="16"/>
      <c r="C935" s="16"/>
      <c r="D935" s="16"/>
      <c r="E935" s="16"/>
      <c r="F935" s="16"/>
      <c r="G935" s="16"/>
      <c r="H935" s="16"/>
      <c r="I935" s="23"/>
      <c r="J935" s="24"/>
      <c r="K935" s="24"/>
      <c r="L935" s="17"/>
      <c r="M935" s="18"/>
      <c r="N935" s="17"/>
      <c r="O935" s="17"/>
      <c r="P935" s="17"/>
      <c r="Q935" s="17"/>
      <c r="R935" s="21"/>
      <c r="S935" s="20"/>
      <c r="X935" s="1"/>
      <c r="Y935" s="1"/>
      <c r="AN935" s="2"/>
      <c r="AO935" s="2"/>
      <c r="AT935"/>
      <c r="AU935"/>
      <c r="AV935"/>
      <c r="AW935"/>
      <c r="AX935"/>
      <c r="AY935"/>
      <c r="AZ935"/>
      <c r="BB935"/>
    </row>
    <row r="936" spans="1:54" x14ac:dyDescent="0.3">
      <c r="A936" s="16"/>
      <c r="B936" s="16"/>
      <c r="C936" s="16"/>
      <c r="D936" s="16"/>
      <c r="E936" s="16"/>
      <c r="F936" s="16"/>
      <c r="G936" s="16"/>
      <c r="H936" s="16"/>
      <c r="I936" s="23"/>
      <c r="J936" s="24"/>
      <c r="K936" s="24"/>
      <c r="L936" s="17"/>
      <c r="M936" s="18"/>
      <c r="N936" s="17"/>
      <c r="O936" s="17"/>
      <c r="P936" s="17"/>
      <c r="Q936" s="17"/>
      <c r="R936" s="21"/>
      <c r="S936" s="20"/>
      <c r="X936" s="1"/>
      <c r="Y936" s="1"/>
      <c r="AN936" s="2"/>
      <c r="AO936" s="2"/>
      <c r="AT936"/>
      <c r="AU936"/>
      <c r="AV936"/>
      <c r="AW936"/>
      <c r="AX936"/>
      <c r="AY936"/>
      <c r="AZ936"/>
      <c r="BB936"/>
    </row>
    <row r="937" spans="1:54" x14ac:dyDescent="0.3">
      <c r="A937" s="16"/>
      <c r="B937" s="16"/>
      <c r="C937" s="16"/>
      <c r="D937" s="16"/>
      <c r="E937" s="16"/>
      <c r="F937" s="16"/>
      <c r="G937" s="16"/>
      <c r="H937" s="16"/>
      <c r="I937" s="23"/>
      <c r="J937" s="24"/>
      <c r="K937" s="24"/>
      <c r="L937" s="17"/>
      <c r="M937" s="18"/>
      <c r="N937" s="17"/>
      <c r="O937" s="17"/>
      <c r="P937" s="17"/>
      <c r="Q937" s="17"/>
      <c r="R937" s="21"/>
      <c r="S937" s="20"/>
      <c r="X937" s="1"/>
      <c r="Y937" s="1"/>
      <c r="AN937" s="2"/>
      <c r="AO937" s="2"/>
      <c r="AT937"/>
      <c r="AU937"/>
      <c r="AV937"/>
      <c r="AW937"/>
      <c r="AX937"/>
      <c r="AY937"/>
      <c r="AZ937"/>
      <c r="BB937"/>
    </row>
    <row r="938" spans="1:54" x14ac:dyDescent="0.3">
      <c r="A938" s="16"/>
      <c r="B938" s="16"/>
      <c r="C938" s="16"/>
      <c r="D938" s="16"/>
      <c r="E938" s="16"/>
      <c r="F938" s="16"/>
      <c r="G938" s="16"/>
      <c r="H938" s="16"/>
      <c r="I938" s="23"/>
      <c r="J938" s="24"/>
      <c r="K938" s="24"/>
      <c r="L938" s="17"/>
      <c r="M938" s="18"/>
      <c r="N938" s="17"/>
      <c r="O938" s="17"/>
      <c r="P938" s="17"/>
      <c r="Q938" s="17"/>
      <c r="R938" s="21"/>
      <c r="S938" s="20"/>
      <c r="X938" s="1"/>
      <c r="Y938" s="1"/>
      <c r="AN938" s="2"/>
      <c r="AO938" s="2"/>
      <c r="AT938"/>
      <c r="AU938"/>
      <c r="AV938"/>
      <c r="AW938"/>
      <c r="AX938"/>
      <c r="AY938"/>
      <c r="AZ938"/>
      <c r="BB938"/>
    </row>
    <row r="939" spans="1:54" x14ac:dyDescent="0.3">
      <c r="A939" s="16"/>
      <c r="B939" s="16"/>
      <c r="C939" s="16"/>
      <c r="D939" s="16"/>
      <c r="E939" s="16"/>
      <c r="F939" s="16"/>
      <c r="G939" s="16"/>
      <c r="H939" s="16"/>
      <c r="I939" s="23"/>
      <c r="J939" s="24"/>
      <c r="K939" s="24"/>
      <c r="L939" s="17"/>
      <c r="M939" s="18"/>
      <c r="N939" s="17"/>
      <c r="O939" s="17"/>
      <c r="P939" s="17"/>
      <c r="Q939" s="17"/>
      <c r="R939" s="21"/>
      <c r="S939" s="20"/>
      <c r="X939" s="1"/>
      <c r="Y939" s="1"/>
      <c r="AN939" s="2"/>
      <c r="AO939" s="2"/>
      <c r="AT939"/>
      <c r="AU939"/>
      <c r="AV939"/>
      <c r="AW939"/>
      <c r="AX939"/>
      <c r="AY939"/>
      <c r="AZ939"/>
      <c r="BB939"/>
    </row>
    <row r="940" spans="1:54" x14ac:dyDescent="0.3">
      <c r="A940" s="16"/>
      <c r="B940" s="16"/>
      <c r="C940" s="16"/>
      <c r="D940" s="16"/>
      <c r="E940" s="16"/>
      <c r="F940" s="16"/>
      <c r="G940" s="16"/>
      <c r="H940" s="16"/>
      <c r="I940" s="23"/>
      <c r="J940" s="24"/>
      <c r="K940" s="24"/>
      <c r="L940" s="17"/>
      <c r="M940" s="18"/>
      <c r="N940" s="17"/>
      <c r="O940" s="17"/>
      <c r="P940" s="17"/>
      <c r="Q940" s="17"/>
      <c r="R940" s="21"/>
      <c r="S940" s="20"/>
      <c r="X940" s="1"/>
      <c r="Y940" s="1"/>
      <c r="AN940" s="2"/>
      <c r="AO940" s="2"/>
      <c r="AT940"/>
      <c r="AU940"/>
      <c r="AV940"/>
      <c r="AW940"/>
      <c r="AX940"/>
      <c r="AY940"/>
      <c r="AZ940"/>
      <c r="BB940"/>
    </row>
    <row r="941" spans="1:54" x14ac:dyDescent="0.3">
      <c r="A941" s="16"/>
      <c r="B941" s="16"/>
      <c r="C941" s="16"/>
      <c r="D941" s="16"/>
      <c r="E941" s="16"/>
      <c r="F941" s="16"/>
      <c r="G941" s="16"/>
      <c r="H941" s="16"/>
      <c r="I941" s="23"/>
      <c r="J941" s="24"/>
      <c r="K941" s="24"/>
      <c r="L941" s="17"/>
      <c r="M941" s="18"/>
      <c r="N941" s="17"/>
      <c r="O941" s="17"/>
      <c r="P941" s="17"/>
      <c r="Q941" s="17"/>
      <c r="R941" s="21"/>
      <c r="S941" s="20"/>
      <c r="X941" s="1"/>
      <c r="Y941" s="1"/>
      <c r="AN941" s="2"/>
      <c r="AO941" s="2"/>
      <c r="AT941"/>
      <c r="AU941"/>
      <c r="AV941"/>
      <c r="AW941"/>
      <c r="AX941"/>
      <c r="AY941"/>
      <c r="AZ941"/>
      <c r="BB941"/>
    </row>
    <row r="942" spans="1:54" x14ac:dyDescent="0.3">
      <c r="A942" s="16"/>
      <c r="B942" s="16"/>
      <c r="C942" s="16"/>
      <c r="D942" s="16"/>
      <c r="E942" s="16"/>
      <c r="F942" s="16"/>
      <c r="G942" s="16"/>
      <c r="H942" s="16"/>
      <c r="I942" s="23"/>
      <c r="J942" s="24"/>
      <c r="K942" s="24"/>
      <c r="L942" s="17"/>
      <c r="M942" s="18"/>
      <c r="N942" s="17"/>
      <c r="O942" s="17"/>
      <c r="P942" s="17"/>
      <c r="Q942" s="17"/>
      <c r="R942" s="21"/>
      <c r="S942" s="20"/>
      <c r="X942" s="1"/>
      <c r="Y942" s="1"/>
      <c r="AN942" s="2"/>
      <c r="AO942" s="2"/>
      <c r="AT942"/>
      <c r="AU942"/>
      <c r="AV942"/>
      <c r="AW942"/>
      <c r="AX942"/>
      <c r="AY942"/>
      <c r="AZ942"/>
      <c r="BB942"/>
    </row>
    <row r="943" spans="1:54" x14ac:dyDescent="0.3">
      <c r="A943" s="16"/>
      <c r="B943" s="16"/>
      <c r="C943" s="16"/>
      <c r="D943" s="16"/>
      <c r="E943" s="16"/>
      <c r="F943" s="16"/>
      <c r="G943" s="16"/>
      <c r="H943" s="16"/>
      <c r="I943" s="23"/>
      <c r="J943" s="24"/>
      <c r="K943" s="24"/>
      <c r="L943" s="17"/>
      <c r="M943" s="18"/>
      <c r="N943" s="17"/>
      <c r="O943" s="17"/>
      <c r="P943" s="17"/>
      <c r="Q943" s="17"/>
      <c r="R943" s="21"/>
      <c r="S943" s="20"/>
      <c r="X943" s="1"/>
      <c r="Y943" s="1"/>
      <c r="AN943" s="2"/>
      <c r="AO943" s="2"/>
      <c r="AT943"/>
      <c r="AU943"/>
      <c r="AV943"/>
      <c r="AW943"/>
      <c r="AX943"/>
      <c r="AY943"/>
      <c r="AZ943"/>
      <c r="BB943"/>
    </row>
    <row r="944" spans="1:54" x14ac:dyDescent="0.3">
      <c r="A944" s="16"/>
      <c r="B944" s="16"/>
      <c r="C944" s="16"/>
      <c r="D944" s="16"/>
      <c r="E944" s="16"/>
      <c r="F944" s="16"/>
      <c r="G944" s="16"/>
      <c r="H944" s="16"/>
      <c r="I944" s="23"/>
      <c r="J944" s="24"/>
      <c r="K944" s="24"/>
      <c r="L944" s="17"/>
      <c r="M944" s="18"/>
      <c r="N944" s="17"/>
      <c r="O944" s="17"/>
      <c r="P944" s="17"/>
      <c r="Q944" s="17"/>
      <c r="R944" s="21"/>
      <c r="S944" s="20"/>
      <c r="X944" s="1"/>
      <c r="Y944" s="1"/>
      <c r="AN944" s="2"/>
      <c r="AO944" s="2"/>
      <c r="AT944"/>
      <c r="AU944"/>
      <c r="AV944"/>
      <c r="AW944"/>
      <c r="AX944"/>
      <c r="AY944"/>
      <c r="AZ944"/>
      <c r="BB944"/>
    </row>
    <row r="945" spans="1:81" x14ac:dyDescent="0.3">
      <c r="A945" s="16"/>
      <c r="B945" s="16"/>
      <c r="C945" s="16"/>
      <c r="D945" s="16"/>
      <c r="E945" s="16"/>
      <c r="F945" s="16"/>
      <c r="G945" s="16"/>
      <c r="H945" s="16"/>
      <c r="I945" s="23"/>
      <c r="J945" s="24"/>
      <c r="K945" s="24"/>
      <c r="L945" s="17"/>
      <c r="M945" s="18"/>
      <c r="N945" s="17"/>
      <c r="O945" s="17"/>
      <c r="P945" s="17"/>
      <c r="Q945" s="17"/>
      <c r="R945" s="21"/>
      <c r="S945" s="20"/>
      <c r="X945" s="1"/>
      <c r="Y945" s="1"/>
      <c r="AN945" s="2"/>
      <c r="AO945" s="2"/>
      <c r="AT945"/>
      <c r="AU945"/>
      <c r="AV945"/>
      <c r="AW945"/>
      <c r="AX945"/>
      <c r="AY945"/>
      <c r="AZ945"/>
      <c r="BB945"/>
    </row>
    <row r="946" spans="1:81" x14ac:dyDescent="0.3">
      <c r="A946" s="16"/>
      <c r="B946" s="16"/>
      <c r="C946" s="16"/>
      <c r="D946" s="16"/>
      <c r="E946" s="16"/>
      <c r="F946" s="16"/>
      <c r="G946" s="16"/>
      <c r="H946" s="16"/>
      <c r="I946" s="23"/>
      <c r="J946" s="24"/>
      <c r="K946" s="24"/>
      <c r="L946" s="17"/>
      <c r="M946" s="18"/>
      <c r="N946" s="17"/>
      <c r="O946" s="17"/>
      <c r="P946" s="17"/>
      <c r="Q946" s="17"/>
      <c r="R946" s="21"/>
      <c r="S946" s="20"/>
      <c r="X946" s="1"/>
      <c r="Y946" s="1"/>
      <c r="AN946" s="2"/>
      <c r="AO946" s="2"/>
      <c r="AT946"/>
      <c r="AU946"/>
      <c r="AV946"/>
      <c r="AW946"/>
      <c r="AX946"/>
      <c r="AY946"/>
      <c r="AZ946"/>
      <c r="BB946"/>
    </row>
    <row r="947" spans="1:81" x14ac:dyDescent="0.3">
      <c r="A947" s="16"/>
      <c r="B947" s="16"/>
      <c r="C947" s="16"/>
      <c r="D947" s="16"/>
      <c r="E947" s="16"/>
      <c r="F947" s="16"/>
      <c r="G947" s="16"/>
      <c r="H947" s="16"/>
      <c r="I947" s="23"/>
      <c r="J947" s="24"/>
      <c r="K947" s="24"/>
      <c r="L947" s="17"/>
      <c r="M947" s="18"/>
      <c r="N947" s="17"/>
      <c r="O947" s="17"/>
      <c r="P947" s="17"/>
      <c r="Q947" s="17"/>
      <c r="R947" s="21"/>
      <c r="S947" s="20"/>
      <c r="X947" s="1"/>
      <c r="Y947" s="1"/>
      <c r="AN947" s="2"/>
      <c r="AO947" s="2"/>
      <c r="AT947"/>
      <c r="AU947"/>
      <c r="AV947"/>
      <c r="AW947"/>
      <c r="AX947"/>
      <c r="AY947"/>
      <c r="AZ947"/>
      <c r="BB947"/>
    </row>
    <row r="948" spans="1:81" x14ac:dyDescent="0.3">
      <c r="A948" s="16"/>
      <c r="B948" s="16"/>
      <c r="C948" s="16"/>
      <c r="D948" s="16"/>
      <c r="E948" s="16"/>
      <c r="F948" s="16"/>
      <c r="G948" s="16"/>
      <c r="H948" s="16"/>
      <c r="I948" s="23"/>
      <c r="J948" s="24"/>
      <c r="K948" s="24"/>
      <c r="L948" s="17"/>
      <c r="M948" s="18"/>
      <c r="N948" s="17"/>
      <c r="O948" s="17"/>
      <c r="P948" s="17"/>
      <c r="Q948" s="17"/>
      <c r="R948" s="21"/>
      <c r="S948" s="20"/>
      <c r="X948" s="1"/>
      <c r="Y948" s="1"/>
      <c r="AN948" s="2"/>
      <c r="AO948" s="2"/>
      <c r="AT948"/>
      <c r="AU948"/>
      <c r="AV948"/>
      <c r="AW948"/>
      <c r="AX948"/>
      <c r="AY948"/>
      <c r="AZ948"/>
      <c r="BB948"/>
    </row>
    <row r="949" spans="1:81" x14ac:dyDescent="0.3">
      <c r="A949" s="16"/>
      <c r="B949" s="16"/>
      <c r="C949" s="16"/>
      <c r="D949" s="16"/>
      <c r="E949" s="16"/>
      <c r="F949" s="16"/>
      <c r="G949" s="16"/>
      <c r="H949" s="16"/>
      <c r="I949" s="23"/>
      <c r="J949" s="24"/>
      <c r="K949" s="24"/>
      <c r="L949" s="17"/>
      <c r="M949" s="18"/>
      <c r="N949" s="17"/>
      <c r="O949" s="17"/>
      <c r="P949" s="17"/>
      <c r="Q949" s="17"/>
      <c r="R949" s="21"/>
      <c r="S949" s="20"/>
      <c r="X949" s="1"/>
      <c r="Y949" s="1"/>
      <c r="AN949" s="2"/>
      <c r="AO949" s="2"/>
      <c r="AT949"/>
      <c r="AU949"/>
      <c r="AV949"/>
      <c r="AW949"/>
      <c r="AX949"/>
      <c r="AY949"/>
      <c r="AZ949"/>
      <c r="BB949"/>
    </row>
    <row r="950" spans="1:81" x14ac:dyDescent="0.3">
      <c r="A950" s="16"/>
      <c r="B950" s="16"/>
      <c r="C950" s="16"/>
      <c r="D950" s="16"/>
      <c r="E950" s="16"/>
      <c r="F950" s="16"/>
      <c r="G950" s="16"/>
      <c r="H950" s="16"/>
      <c r="I950" s="23"/>
      <c r="J950" s="24"/>
      <c r="K950" s="24"/>
      <c r="L950" s="17"/>
      <c r="M950" s="18"/>
      <c r="N950" s="17"/>
      <c r="O950" s="17"/>
      <c r="P950" s="17"/>
      <c r="Q950" s="17"/>
      <c r="R950" s="21"/>
      <c r="S950" s="20"/>
      <c r="X950" s="1"/>
      <c r="Y950" s="1"/>
      <c r="AN950" s="2"/>
      <c r="AO950" s="2"/>
      <c r="AT950"/>
      <c r="AU950"/>
      <c r="AV950"/>
      <c r="AW950"/>
      <c r="AX950"/>
      <c r="AY950"/>
      <c r="AZ950"/>
      <c r="BB950"/>
    </row>
    <row r="951" spans="1:81" x14ac:dyDescent="0.3">
      <c r="A951" s="16"/>
      <c r="B951" s="16"/>
      <c r="C951" s="16"/>
      <c r="D951" s="16"/>
      <c r="E951" s="16"/>
      <c r="F951" s="16"/>
      <c r="G951" s="16"/>
      <c r="H951" s="16"/>
      <c r="I951" s="23"/>
      <c r="J951" s="24"/>
      <c r="K951" s="24"/>
      <c r="L951" s="17"/>
      <c r="M951" s="18"/>
      <c r="N951" s="17"/>
      <c r="O951" s="17"/>
      <c r="P951" s="17"/>
      <c r="Q951" s="17"/>
      <c r="R951" s="21"/>
      <c r="S951" s="20"/>
      <c r="X951" s="1"/>
      <c r="Y951" s="1"/>
      <c r="AN951" s="2"/>
      <c r="AO951" s="2"/>
      <c r="AT951"/>
      <c r="AU951"/>
      <c r="AV951"/>
      <c r="AW951"/>
      <c r="AX951"/>
      <c r="AY951"/>
      <c r="AZ951"/>
      <c r="BB951"/>
    </row>
    <row r="952" spans="1:81" x14ac:dyDescent="0.3">
      <c r="A952" s="16"/>
      <c r="B952" s="16"/>
      <c r="C952" s="16"/>
      <c r="D952" s="16"/>
      <c r="E952" s="16"/>
      <c r="F952" s="16"/>
      <c r="G952" s="16"/>
      <c r="H952" s="16"/>
      <c r="I952" s="23"/>
      <c r="J952" s="24"/>
      <c r="K952" s="24"/>
      <c r="L952" s="17"/>
      <c r="M952" s="18"/>
      <c r="N952" s="17"/>
      <c r="O952" s="17"/>
      <c r="P952" s="17"/>
      <c r="Q952" s="17"/>
      <c r="R952" s="21"/>
      <c r="S952" s="20"/>
      <c r="X952" s="1"/>
      <c r="Y952" s="1"/>
      <c r="AN952" s="2"/>
      <c r="AO952" s="2"/>
      <c r="AT952"/>
      <c r="AU952"/>
      <c r="AV952"/>
      <c r="AW952"/>
      <c r="AX952"/>
      <c r="AY952"/>
      <c r="AZ952"/>
      <c r="BB952"/>
    </row>
    <row r="953" spans="1:81" x14ac:dyDescent="0.3">
      <c r="A953" s="16"/>
      <c r="B953" s="16"/>
      <c r="C953" s="16"/>
      <c r="D953" s="16"/>
      <c r="E953" s="16"/>
      <c r="F953" s="16"/>
      <c r="G953" s="16"/>
      <c r="H953" s="16"/>
      <c r="I953" s="23"/>
      <c r="J953" s="24"/>
      <c r="K953" s="24"/>
      <c r="L953" s="17"/>
      <c r="M953" s="18"/>
      <c r="N953" s="17"/>
      <c r="O953" s="17"/>
      <c r="P953" s="17"/>
      <c r="Q953" s="17"/>
      <c r="R953" s="21"/>
      <c r="S953" s="20"/>
      <c r="X953" s="1"/>
      <c r="Y953" s="1"/>
      <c r="AN953" s="2"/>
      <c r="AO953" s="2"/>
      <c r="AT953"/>
      <c r="AU953"/>
      <c r="AV953"/>
      <c r="AW953"/>
      <c r="AX953"/>
      <c r="AY953"/>
      <c r="AZ953"/>
      <c r="BB953"/>
    </row>
    <row r="954" spans="1:81" x14ac:dyDescent="0.3">
      <c r="A954" s="16"/>
      <c r="B954" s="16"/>
      <c r="C954" s="16"/>
      <c r="D954" s="16"/>
      <c r="E954" s="16"/>
      <c r="F954" s="16"/>
      <c r="G954" s="16"/>
      <c r="H954" s="16"/>
      <c r="I954" s="23"/>
      <c r="J954" s="24"/>
      <c r="K954" s="24"/>
      <c r="L954" s="17"/>
      <c r="M954" s="18"/>
      <c r="N954" s="17"/>
      <c r="O954" s="17"/>
      <c r="P954" s="17"/>
      <c r="Q954" s="17"/>
      <c r="R954" s="21"/>
      <c r="S954" s="20"/>
      <c r="X954" s="1"/>
      <c r="Y954" s="1"/>
      <c r="AN954" s="2"/>
      <c r="AO954" s="2"/>
      <c r="AT954"/>
      <c r="AU954"/>
      <c r="AV954"/>
      <c r="AW954"/>
      <c r="AX954"/>
      <c r="AY954"/>
      <c r="AZ954"/>
      <c r="BB954"/>
      <c r="CC954" s="3"/>
    </row>
    <row r="955" spans="1:81" x14ac:dyDescent="0.3">
      <c r="A955" s="16"/>
      <c r="B955" s="16"/>
      <c r="C955" s="16"/>
      <c r="D955" s="16"/>
      <c r="E955" s="16"/>
      <c r="F955" s="16"/>
      <c r="G955" s="16"/>
      <c r="H955" s="16"/>
      <c r="I955" s="23"/>
      <c r="J955" s="24"/>
      <c r="K955" s="24"/>
      <c r="L955" s="17"/>
      <c r="M955" s="18"/>
      <c r="N955" s="17"/>
      <c r="O955" s="17"/>
      <c r="P955" s="17"/>
      <c r="Q955" s="17"/>
      <c r="R955" s="21"/>
      <c r="S955" s="20"/>
      <c r="X955" s="1"/>
      <c r="Y955" s="1"/>
      <c r="AN955" s="2"/>
      <c r="AO955" s="2"/>
      <c r="AT955"/>
      <c r="AU955"/>
      <c r="AV955"/>
      <c r="AW955"/>
      <c r="AX955"/>
      <c r="AY955"/>
      <c r="AZ955"/>
      <c r="BB955"/>
    </row>
    <row r="956" spans="1:81" x14ac:dyDescent="0.3">
      <c r="A956" s="16"/>
      <c r="B956" s="16"/>
      <c r="C956" s="16"/>
      <c r="D956" s="16"/>
      <c r="E956" s="16"/>
      <c r="F956" s="16"/>
      <c r="G956" s="16"/>
      <c r="H956" s="16"/>
      <c r="I956" s="23"/>
      <c r="J956" s="24"/>
      <c r="K956" s="24"/>
      <c r="L956" s="17"/>
      <c r="M956" s="18"/>
      <c r="N956" s="17"/>
      <c r="O956" s="17"/>
      <c r="P956" s="17"/>
      <c r="Q956" s="17"/>
      <c r="R956" s="21"/>
      <c r="S956" s="20"/>
      <c r="X956" s="1"/>
      <c r="Y956" s="1"/>
      <c r="AN956" s="2"/>
      <c r="AO956" s="2"/>
      <c r="AT956"/>
      <c r="AU956"/>
      <c r="AV956"/>
      <c r="AW956"/>
      <c r="AX956"/>
      <c r="AY956"/>
      <c r="AZ956"/>
      <c r="BB956"/>
    </row>
    <row r="957" spans="1:81" x14ac:dyDescent="0.3">
      <c r="A957" s="16"/>
      <c r="B957" s="16"/>
      <c r="C957" s="16"/>
      <c r="D957" s="16"/>
      <c r="E957" s="16"/>
      <c r="F957" s="16"/>
      <c r="G957" s="16"/>
      <c r="H957" s="16"/>
      <c r="I957" s="23"/>
      <c r="J957" s="24"/>
      <c r="K957" s="24"/>
      <c r="L957" s="17"/>
      <c r="M957" s="18"/>
      <c r="N957" s="17"/>
      <c r="O957" s="17"/>
      <c r="P957" s="17"/>
      <c r="Q957" s="17"/>
      <c r="R957" s="21"/>
      <c r="S957" s="20"/>
      <c r="X957" s="1"/>
      <c r="Y957" s="1"/>
      <c r="AN957" s="2"/>
      <c r="AO957" s="2"/>
      <c r="AT957"/>
      <c r="AU957"/>
      <c r="AV957"/>
      <c r="AW957"/>
      <c r="AX957"/>
      <c r="AY957"/>
      <c r="AZ957"/>
      <c r="BB957"/>
    </row>
    <row r="958" spans="1:81" x14ac:dyDescent="0.3">
      <c r="A958" s="16"/>
      <c r="B958" s="16"/>
      <c r="C958" s="16"/>
      <c r="D958" s="16"/>
      <c r="E958" s="16"/>
      <c r="F958" s="16"/>
      <c r="G958" s="16"/>
      <c r="H958" s="16"/>
      <c r="I958" s="23"/>
      <c r="J958" s="24"/>
      <c r="K958" s="24"/>
      <c r="L958" s="17"/>
      <c r="M958" s="18"/>
      <c r="N958" s="17"/>
      <c r="O958" s="17"/>
      <c r="P958" s="17"/>
      <c r="Q958" s="17"/>
      <c r="R958" s="21"/>
      <c r="S958" s="20"/>
      <c r="X958" s="1"/>
      <c r="Y958" s="1"/>
      <c r="AN958" s="2"/>
      <c r="AO958" s="2"/>
      <c r="AT958"/>
      <c r="AU958"/>
      <c r="AV958"/>
      <c r="AW958"/>
      <c r="AX958"/>
      <c r="AY958"/>
      <c r="AZ958"/>
      <c r="BB958"/>
    </row>
    <row r="959" spans="1:81" x14ac:dyDescent="0.3">
      <c r="A959" s="16"/>
      <c r="B959" s="16"/>
      <c r="C959" s="16"/>
      <c r="D959" s="16"/>
      <c r="E959" s="16"/>
      <c r="F959" s="16"/>
      <c r="G959" s="16"/>
      <c r="H959" s="16"/>
      <c r="I959" s="23"/>
      <c r="J959" s="24"/>
      <c r="K959" s="24"/>
      <c r="L959" s="17"/>
      <c r="M959" s="18"/>
      <c r="N959" s="17"/>
      <c r="O959" s="17"/>
      <c r="P959" s="17"/>
      <c r="Q959" s="17"/>
      <c r="R959" s="21"/>
      <c r="S959" s="20"/>
      <c r="X959" s="1"/>
      <c r="Y959" s="1"/>
      <c r="AN959" s="2"/>
      <c r="AO959" s="2"/>
      <c r="AT959"/>
      <c r="AU959"/>
      <c r="AV959"/>
      <c r="AW959"/>
      <c r="AX959"/>
      <c r="AY959"/>
      <c r="AZ959"/>
      <c r="BB959"/>
    </row>
    <row r="960" spans="1:81" x14ac:dyDescent="0.3">
      <c r="A960" s="16"/>
      <c r="B960" s="16"/>
      <c r="C960" s="16"/>
      <c r="D960" s="16"/>
      <c r="E960" s="16"/>
      <c r="F960" s="16"/>
      <c r="G960" s="16"/>
      <c r="H960" s="16"/>
      <c r="I960" s="23"/>
      <c r="J960" s="24"/>
      <c r="K960" s="24"/>
      <c r="L960" s="17"/>
      <c r="M960" s="18"/>
      <c r="N960" s="17"/>
      <c r="O960" s="17"/>
      <c r="P960" s="17"/>
      <c r="Q960" s="17"/>
      <c r="R960" s="21"/>
      <c r="S960" s="20"/>
      <c r="X960" s="1"/>
      <c r="Y960" s="1"/>
      <c r="AN960" s="2"/>
      <c r="AO960" s="2"/>
      <c r="AT960"/>
      <c r="AU960"/>
      <c r="AV960"/>
      <c r="AW960"/>
      <c r="AX960"/>
      <c r="AY960"/>
      <c r="AZ960"/>
      <c r="BB960"/>
    </row>
    <row r="961" spans="1:54" x14ac:dyDescent="0.3">
      <c r="A961" s="16"/>
      <c r="B961" s="16"/>
      <c r="C961" s="16"/>
      <c r="D961" s="16"/>
      <c r="E961" s="16"/>
      <c r="F961" s="16"/>
      <c r="G961" s="16"/>
      <c r="H961" s="16"/>
      <c r="I961" s="23"/>
      <c r="J961" s="24"/>
      <c r="K961" s="24"/>
      <c r="L961" s="17"/>
      <c r="M961" s="18"/>
      <c r="N961" s="17"/>
      <c r="O961" s="17"/>
      <c r="P961" s="17"/>
      <c r="Q961" s="17"/>
      <c r="R961" s="21"/>
      <c r="S961" s="20"/>
      <c r="X961" s="1"/>
      <c r="Y961" s="1"/>
      <c r="AN961" s="2"/>
      <c r="AO961" s="2"/>
      <c r="AT961"/>
      <c r="AU961"/>
      <c r="AV961"/>
      <c r="AW961"/>
      <c r="AX961"/>
      <c r="AY961"/>
      <c r="AZ961"/>
      <c r="BB961"/>
    </row>
    <row r="962" spans="1:54" x14ac:dyDescent="0.3">
      <c r="A962" s="16"/>
      <c r="B962" s="16"/>
      <c r="C962" s="16"/>
      <c r="D962" s="16"/>
      <c r="E962" s="16"/>
      <c r="F962" s="16"/>
      <c r="G962" s="16"/>
      <c r="H962" s="16"/>
      <c r="I962" s="23"/>
      <c r="J962" s="24"/>
      <c r="K962" s="24"/>
      <c r="L962" s="17"/>
      <c r="M962" s="18"/>
      <c r="N962" s="17"/>
      <c r="O962" s="17"/>
      <c r="P962" s="17"/>
      <c r="Q962" s="17"/>
      <c r="R962" s="21"/>
      <c r="S962" s="20"/>
      <c r="X962" s="1"/>
      <c r="Y962" s="1"/>
      <c r="AN962" s="2"/>
      <c r="AO962" s="2"/>
      <c r="AT962"/>
      <c r="AU962"/>
      <c r="AV962"/>
      <c r="AW962"/>
      <c r="AX962"/>
      <c r="AY962"/>
      <c r="AZ962"/>
      <c r="BB962"/>
    </row>
    <row r="963" spans="1:54" x14ac:dyDescent="0.3">
      <c r="A963" s="16"/>
      <c r="B963" s="16"/>
      <c r="C963" s="16"/>
      <c r="D963" s="16"/>
      <c r="E963" s="16"/>
      <c r="F963" s="16"/>
      <c r="G963" s="16"/>
      <c r="H963" s="16"/>
      <c r="I963" s="23"/>
      <c r="J963" s="24"/>
      <c r="K963" s="24"/>
      <c r="L963" s="17"/>
      <c r="M963" s="18"/>
      <c r="N963" s="17"/>
      <c r="O963" s="17"/>
      <c r="P963" s="17"/>
      <c r="Q963" s="17"/>
      <c r="R963" s="21"/>
      <c r="S963" s="20"/>
      <c r="X963" s="1"/>
      <c r="Y963" s="1"/>
      <c r="AN963" s="2"/>
      <c r="AO963" s="2"/>
      <c r="AT963"/>
      <c r="AU963"/>
      <c r="AV963"/>
      <c r="AW963"/>
      <c r="AX963"/>
      <c r="AY963"/>
      <c r="AZ963"/>
      <c r="BB963"/>
    </row>
    <row r="964" spans="1:54" x14ac:dyDescent="0.3">
      <c r="A964" s="16"/>
      <c r="B964" s="16"/>
      <c r="C964" s="16"/>
      <c r="D964" s="16"/>
      <c r="E964" s="16"/>
      <c r="F964" s="16"/>
      <c r="G964" s="16"/>
      <c r="H964" s="16"/>
      <c r="I964" s="23"/>
      <c r="J964" s="24"/>
      <c r="K964" s="24"/>
      <c r="L964" s="17"/>
      <c r="M964" s="18"/>
      <c r="N964" s="17"/>
      <c r="O964" s="17"/>
      <c r="P964" s="17"/>
      <c r="Q964" s="17"/>
      <c r="R964" s="21"/>
      <c r="S964" s="20"/>
      <c r="X964" s="1"/>
      <c r="Y964" s="1"/>
      <c r="AN964" s="2"/>
      <c r="AO964" s="2"/>
      <c r="AT964"/>
      <c r="AU964"/>
      <c r="AV964"/>
      <c r="AW964"/>
      <c r="AX964"/>
      <c r="AY964"/>
      <c r="AZ964"/>
      <c r="BB964"/>
    </row>
    <row r="965" spans="1:54" x14ac:dyDescent="0.3">
      <c r="A965" s="16"/>
      <c r="B965" s="16"/>
      <c r="C965" s="16"/>
      <c r="D965" s="16"/>
      <c r="E965" s="16"/>
      <c r="F965" s="16"/>
      <c r="G965" s="16"/>
      <c r="H965" s="16"/>
      <c r="I965" s="23"/>
      <c r="J965" s="24"/>
      <c r="K965" s="24"/>
      <c r="L965" s="17"/>
      <c r="M965" s="18"/>
      <c r="N965" s="17"/>
      <c r="O965" s="17"/>
      <c r="P965" s="17"/>
      <c r="Q965" s="17"/>
      <c r="R965" s="21"/>
      <c r="S965" s="20"/>
      <c r="X965" s="1"/>
      <c r="Y965" s="1"/>
      <c r="AN965" s="2"/>
      <c r="AO965" s="2"/>
      <c r="AT965"/>
      <c r="AU965"/>
      <c r="AV965"/>
      <c r="AW965"/>
      <c r="AX965"/>
      <c r="AY965"/>
      <c r="AZ965"/>
      <c r="BB965"/>
    </row>
    <row r="966" spans="1:54" x14ac:dyDescent="0.3">
      <c r="A966" s="16"/>
      <c r="B966" s="16"/>
      <c r="C966" s="16"/>
      <c r="D966" s="16"/>
      <c r="E966" s="16"/>
      <c r="F966" s="16"/>
      <c r="G966" s="16"/>
      <c r="H966" s="16"/>
      <c r="I966" s="23"/>
      <c r="J966" s="24"/>
      <c r="K966" s="24"/>
      <c r="L966" s="17"/>
      <c r="M966" s="18"/>
      <c r="N966" s="17"/>
      <c r="O966" s="17"/>
      <c r="P966" s="17"/>
      <c r="Q966" s="17"/>
      <c r="R966" s="21"/>
      <c r="S966" s="20"/>
      <c r="X966" s="1"/>
      <c r="Y966" s="1"/>
      <c r="AN966" s="2"/>
      <c r="AO966" s="2"/>
      <c r="AT966"/>
      <c r="AU966"/>
      <c r="AV966"/>
      <c r="AW966"/>
      <c r="AX966"/>
      <c r="AY966"/>
      <c r="AZ966"/>
      <c r="BB966"/>
    </row>
    <row r="967" spans="1:54" x14ac:dyDescent="0.3">
      <c r="A967" s="16"/>
      <c r="B967" s="16"/>
      <c r="C967" s="16"/>
      <c r="D967" s="16"/>
      <c r="E967" s="16"/>
      <c r="F967" s="16"/>
      <c r="G967" s="16"/>
      <c r="H967" s="16"/>
      <c r="I967" s="23"/>
      <c r="J967" s="24"/>
      <c r="K967" s="24"/>
      <c r="L967" s="17"/>
      <c r="M967" s="18"/>
      <c r="N967" s="17"/>
      <c r="O967" s="17"/>
      <c r="P967" s="17"/>
      <c r="Q967" s="17"/>
      <c r="R967" s="21"/>
      <c r="S967" s="20"/>
      <c r="X967" s="1"/>
      <c r="Y967" s="1"/>
      <c r="AN967" s="2"/>
      <c r="AO967" s="2"/>
      <c r="AT967"/>
      <c r="AU967"/>
      <c r="AV967"/>
      <c r="AW967"/>
      <c r="AX967"/>
      <c r="AY967"/>
      <c r="AZ967"/>
      <c r="BB967"/>
    </row>
    <row r="968" spans="1:54" x14ac:dyDescent="0.3">
      <c r="A968" s="16"/>
      <c r="B968" s="16"/>
      <c r="C968" s="16"/>
      <c r="D968" s="16"/>
      <c r="E968" s="16"/>
      <c r="F968" s="16"/>
      <c r="G968" s="16"/>
      <c r="H968" s="16"/>
      <c r="I968" s="23"/>
      <c r="J968" s="24"/>
      <c r="K968" s="24"/>
      <c r="L968" s="17"/>
      <c r="M968" s="18"/>
      <c r="N968" s="17"/>
      <c r="O968" s="17"/>
      <c r="P968" s="17"/>
      <c r="Q968" s="17"/>
      <c r="R968" s="21"/>
      <c r="S968" s="20"/>
      <c r="X968" s="1"/>
      <c r="Y968" s="1"/>
      <c r="AN968" s="2"/>
      <c r="AO968" s="2"/>
      <c r="AT968"/>
      <c r="AU968"/>
      <c r="AV968"/>
      <c r="AW968"/>
      <c r="AX968"/>
      <c r="AY968"/>
      <c r="AZ968"/>
      <c r="BB968"/>
    </row>
    <row r="969" spans="1:54" x14ac:dyDescent="0.3">
      <c r="A969" s="16"/>
      <c r="B969" s="16"/>
      <c r="C969" s="16"/>
      <c r="D969" s="16"/>
      <c r="E969" s="16"/>
      <c r="F969" s="16"/>
      <c r="G969" s="16"/>
      <c r="H969" s="16"/>
      <c r="I969" s="23"/>
      <c r="J969" s="24"/>
      <c r="K969" s="24"/>
      <c r="L969" s="17"/>
      <c r="M969" s="18"/>
      <c r="N969" s="17"/>
      <c r="O969" s="17"/>
      <c r="P969" s="17"/>
      <c r="Q969" s="17"/>
      <c r="R969" s="21"/>
      <c r="S969" s="20"/>
      <c r="X969" s="1"/>
      <c r="Y969" s="1"/>
      <c r="AN969" s="2"/>
      <c r="AO969" s="2"/>
      <c r="AT969"/>
      <c r="AU969"/>
      <c r="AV969"/>
      <c r="AW969"/>
      <c r="AX969"/>
      <c r="AY969"/>
      <c r="AZ969"/>
      <c r="BB969"/>
    </row>
    <row r="970" spans="1:54" x14ac:dyDescent="0.3">
      <c r="A970" s="16"/>
      <c r="B970" s="16"/>
      <c r="C970" s="16"/>
      <c r="D970" s="16"/>
      <c r="E970" s="16"/>
      <c r="F970" s="16"/>
      <c r="G970" s="16"/>
      <c r="H970" s="16"/>
      <c r="I970" s="23"/>
      <c r="J970" s="24"/>
      <c r="K970" s="24"/>
      <c r="L970" s="17"/>
      <c r="M970" s="18"/>
      <c r="N970" s="17"/>
      <c r="O970" s="17"/>
      <c r="P970" s="17"/>
      <c r="Q970" s="17"/>
      <c r="R970" s="21"/>
      <c r="S970" s="20"/>
      <c r="X970" s="1"/>
      <c r="Y970" s="1"/>
      <c r="AN970" s="2"/>
      <c r="AO970" s="2"/>
      <c r="AT970"/>
      <c r="AU970"/>
      <c r="AV970"/>
      <c r="AW970"/>
      <c r="AX970"/>
      <c r="AY970"/>
      <c r="AZ970"/>
      <c r="BB970"/>
    </row>
    <row r="971" spans="1:54" x14ac:dyDescent="0.3">
      <c r="A971" s="16"/>
      <c r="B971" s="16"/>
      <c r="C971" s="16"/>
      <c r="D971" s="16"/>
      <c r="E971" s="16"/>
      <c r="F971" s="16"/>
      <c r="G971" s="16"/>
      <c r="H971" s="16"/>
      <c r="I971" s="23"/>
      <c r="J971" s="24"/>
      <c r="K971" s="24"/>
      <c r="L971" s="17"/>
      <c r="M971" s="18"/>
      <c r="N971" s="17"/>
      <c r="O971" s="17"/>
      <c r="P971" s="17"/>
      <c r="Q971" s="17"/>
      <c r="R971" s="21"/>
      <c r="S971" s="20"/>
      <c r="X971" s="1"/>
      <c r="Y971" s="1"/>
      <c r="AN971" s="2"/>
      <c r="AO971" s="2"/>
      <c r="AT971"/>
      <c r="AU971"/>
      <c r="AV971"/>
      <c r="AW971"/>
      <c r="AX971"/>
      <c r="AY971"/>
      <c r="AZ971"/>
      <c r="BB971"/>
    </row>
    <row r="972" spans="1:54" x14ac:dyDescent="0.3">
      <c r="A972" s="16"/>
      <c r="B972" s="16"/>
      <c r="C972" s="16"/>
      <c r="D972" s="16"/>
      <c r="E972" s="16"/>
      <c r="F972" s="16"/>
      <c r="G972" s="16"/>
      <c r="H972" s="16"/>
      <c r="I972" s="23"/>
      <c r="J972" s="24"/>
      <c r="K972" s="24"/>
      <c r="L972" s="17"/>
      <c r="M972" s="18"/>
      <c r="N972" s="17"/>
      <c r="O972" s="17"/>
      <c r="P972" s="17"/>
      <c r="Q972" s="17"/>
      <c r="R972" s="21"/>
      <c r="S972" s="20"/>
      <c r="X972" s="1"/>
      <c r="Y972" s="1"/>
      <c r="AN972" s="2"/>
      <c r="AO972" s="2"/>
      <c r="AT972"/>
      <c r="AU972"/>
      <c r="AV972"/>
      <c r="AW972"/>
      <c r="AX972"/>
      <c r="AY972"/>
      <c r="AZ972"/>
      <c r="BB972"/>
    </row>
    <row r="973" spans="1:54" x14ac:dyDescent="0.3">
      <c r="A973" s="16"/>
      <c r="B973" s="16"/>
      <c r="C973" s="16"/>
      <c r="D973" s="16"/>
      <c r="E973" s="16"/>
      <c r="F973" s="16"/>
      <c r="G973" s="16"/>
      <c r="H973" s="16"/>
      <c r="I973" s="23"/>
      <c r="J973" s="24"/>
      <c r="K973" s="24"/>
      <c r="L973" s="17"/>
      <c r="M973" s="18"/>
      <c r="N973" s="17"/>
      <c r="O973" s="17"/>
      <c r="P973" s="17"/>
      <c r="Q973" s="17"/>
      <c r="R973" s="21"/>
      <c r="S973" s="20"/>
      <c r="X973" s="1"/>
      <c r="Y973" s="1"/>
      <c r="AN973" s="2"/>
      <c r="AO973" s="2"/>
      <c r="AT973"/>
      <c r="AU973"/>
      <c r="AV973"/>
      <c r="AW973"/>
      <c r="AX973"/>
      <c r="AY973"/>
      <c r="AZ973"/>
      <c r="BB973"/>
    </row>
    <row r="974" spans="1:54" x14ac:dyDescent="0.3">
      <c r="A974" s="16"/>
      <c r="B974" s="16"/>
      <c r="C974" s="16"/>
      <c r="D974" s="16"/>
      <c r="E974" s="16"/>
      <c r="F974" s="16"/>
      <c r="G974" s="16"/>
      <c r="H974" s="16"/>
      <c r="I974" s="23"/>
      <c r="J974" s="24"/>
      <c r="K974" s="24"/>
      <c r="L974" s="17"/>
      <c r="M974" s="18"/>
      <c r="N974" s="17"/>
      <c r="O974" s="17"/>
      <c r="P974" s="17"/>
      <c r="Q974" s="17"/>
      <c r="R974" s="21"/>
      <c r="S974" s="20"/>
      <c r="X974" s="1"/>
      <c r="Y974" s="1"/>
      <c r="AN974" s="2"/>
      <c r="AO974" s="2"/>
      <c r="AT974"/>
      <c r="AU974"/>
      <c r="AV974"/>
      <c r="AW974"/>
      <c r="AX974"/>
      <c r="AY974"/>
      <c r="AZ974"/>
      <c r="BB974"/>
    </row>
    <row r="975" spans="1:54" x14ac:dyDescent="0.3">
      <c r="A975" s="16"/>
      <c r="B975" s="16"/>
      <c r="C975" s="16"/>
      <c r="D975" s="16"/>
      <c r="E975" s="16"/>
      <c r="F975" s="16"/>
      <c r="G975" s="16"/>
      <c r="H975" s="16"/>
      <c r="I975" s="23"/>
      <c r="J975" s="24"/>
      <c r="K975" s="24"/>
      <c r="L975" s="17"/>
      <c r="M975" s="18"/>
      <c r="N975" s="17"/>
      <c r="O975" s="17"/>
      <c r="P975" s="17"/>
      <c r="Q975" s="17"/>
      <c r="R975" s="21"/>
      <c r="S975" s="20"/>
      <c r="X975" s="1"/>
      <c r="Y975" s="1"/>
      <c r="AN975" s="2"/>
      <c r="AO975" s="2"/>
      <c r="AT975"/>
      <c r="AU975"/>
      <c r="AV975"/>
      <c r="AW975"/>
      <c r="AX975"/>
      <c r="AY975"/>
      <c r="AZ975"/>
      <c r="BB975"/>
    </row>
    <row r="976" spans="1:54" x14ac:dyDescent="0.3">
      <c r="A976" s="16"/>
      <c r="B976" s="16"/>
      <c r="C976" s="16"/>
      <c r="D976" s="16"/>
      <c r="E976" s="16"/>
      <c r="F976" s="16"/>
      <c r="G976" s="16"/>
      <c r="H976" s="16"/>
      <c r="I976" s="23"/>
      <c r="J976" s="24"/>
      <c r="K976" s="24"/>
      <c r="L976" s="17"/>
      <c r="M976" s="18"/>
      <c r="N976" s="17"/>
      <c r="O976" s="17"/>
      <c r="P976" s="17"/>
      <c r="Q976" s="17"/>
      <c r="R976" s="21"/>
      <c r="S976" s="20"/>
      <c r="X976" s="1"/>
      <c r="Y976" s="1"/>
      <c r="AN976" s="2"/>
      <c r="AO976" s="2"/>
      <c r="AT976"/>
      <c r="AU976"/>
      <c r="AV976"/>
      <c r="AW976"/>
      <c r="AX976"/>
      <c r="AY976"/>
      <c r="AZ976"/>
      <c r="BB976"/>
    </row>
    <row r="977" spans="1:81" x14ac:dyDescent="0.3">
      <c r="A977" s="16"/>
      <c r="B977" s="16"/>
      <c r="C977" s="16"/>
      <c r="D977" s="16"/>
      <c r="E977" s="16"/>
      <c r="F977" s="16"/>
      <c r="G977" s="16"/>
      <c r="H977" s="16"/>
      <c r="I977" s="23"/>
      <c r="J977" s="24"/>
      <c r="K977" s="24"/>
      <c r="L977" s="17"/>
      <c r="M977" s="18"/>
      <c r="N977" s="17"/>
      <c r="O977" s="17"/>
      <c r="P977" s="17"/>
      <c r="Q977" s="17"/>
      <c r="R977" s="21"/>
      <c r="S977" s="20"/>
      <c r="X977" s="1"/>
      <c r="Y977" s="1"/>
      <c r="AN977" s="2"/>
      <c r="AO977" s="2"/>
      <c r="AT977"/>
      <c r="AU977"/>
      <c r="AV977"/>
      <c r="AW977"/>
      <c r="AX977"/>
      <c r="AY977"/>
      <c r="AZ977"/>
      <c r="BB977"/>
    </row>
    <row r="978" spans="1:81" x14ac:dyDescent="0.3">
      <c r="A978" s="16"/>
      <c r="B978" s="16"/>
      <c r="C978" s="16"/>
      <c r="D978" s="16"/>
      <c r="E978" s="16"/>
      <c r="F978" s="16"/>
      <c r="G978" s="16"/>
      <c r="H978" s="16"/>
      <c r="I978" s="23"/>
      <c r="J978" s="24"/>
      <c r="K978" s="24"/>
      <c r="L978" s="17"/>
      <c r="M978" s="18"/>
      <c r="N978" s="17"/>
      <c r="O978" s="17"/>
      <c r="P978" s="17"/>
      <c r="Q978" s="17"/>
      <c r="R978" s="21"/>
      <c r="S978" s="20"/>
      <c r="X978" s="1"/>
      <c r="Y978" s="1"/>
      <c r="AN978" s="2"/>
      <c r="AO978" s="2"/>
      <c r="AT978"/>
      <c r="AU978"/>
      <c r="AV978"/>
      <c r="AW978"/>
      <c r="AX978"/>
      <c r="AY978"/>
      <c r="AZ978"/>
      <c r="BB978"/>
    </row>
    <row r="979" spans="1:81" x14ac:dyDescent="0.3">
      <c r="A979" s="16"/>
      <c r="B979" s="16"/>
      <c r="C979" s="16"/>
      <c r="D979" s="16"/>
      <c r="E979" s="16"/>
      <c r="F979" s="16"/>
      <c r="G979" s="16"/>
      <c r="H979" s="16"/>
      <c r="I979" s="23"/>
      <c r="J979" s="24"/>
      <c r="K979" s="24"/>
      <c r="L979" s="17"/>
      <c r="M979" s="18"/>
      <c r="N979" s="17"/>
      <c r="O979" s="17"/>
      <c r="P979" s="17"/>
      <c r="Q979" s="17"/>
      <c r="R979" s="21"/>
      <c r="S979" s="20"/>
      <c r="X979" s="1"/>
      <c r="Y979" s="1"/>
      <c r="AN979" s="2"/>
      <c r="AO979" s="2"/>
      <c r="AT979"/>
      <c r="AU979"/>
      <c r="AV979"/>
      <c r="AW979"/>
      <c r="AX979"/>
      <c r="AY979"/>
      <c r="AZ979"/>
      <c r="BB979"/>
    </row>
    <row r="980" spans="1:81" x14ac:dyDescent="0.3">
      <c r="A980" s="16"/>
      <c r="B980" s="16"/>
      <c r="C980" s="16"/>
      <c r="D980" s="16"/>
      <c r="E980" s="16"/>
      <c r="F980" s="16"/>
      <c r="G980" s="16"/>
      <c r="H980" s="16"/>
      <c r="I980" s="23"/>
      <c r="J980" s="24"/>
      <c r="K980" s="24"/>
      <c r="L980" s="17"/>
      <c r="M980" s="18"/>
      <c r="N980" s="17"/>
      <c r="O980" s="17"/>
      <c r="P980" s="17"/>
      <c r="Q980" s="17"/>
      <c r="R980" s="21"/>
      <c r="S980" s="20"/>
      <c r="X980" s="1"/>
      <c r="Y980" s="1"/>
      <c r="AN980" s="2"/>
      <c r="AO980" s="2"/>
      <c r="AT980"/>
      <c r="AU980"/>
      <c r="AV980"/>
      <c r="AW980"/>
      <c r="AX980"/>
      <c r="AY980"/>
      <c r="AZ980"/>
      <c r="BB980"/>
    </row>
    <row r="981" spans="1:81" x14ac:dyDescent="0.3">
      <c r="A981" s="16"/>
      <c r="B981" s="16"/>
      <c r="C981" s="16"/>
      <c r="D981" s="16"/>
      <c r="E981" s="16"/>
      <c r="F981" s="16"/>
      <c r="G981" s="16"/>
      <c r="H981" s="16"/>
      <c r="I981" s="23"/>
      <c r="J981" s="24"/>
      <c r="K981" s="24"/>
      <c r="L981" s="17"/>
      <c r="M981" s="18"/>
      <c r="N981" s="17"/>
      <c r="O981" s="17"/>
      <c r="P981" s="17"/>
      <c r="Q981" s="17"/>
      <c r="R981" s="21"/>
      <c r="S981" s="20"/>
      <c r="X981" s="1"/>
      <c r="Y981" s="1"/>
      <c r="AN981" s="2"/>
      <c r="AO981" s="2"/>
      <c r="AT981"/>
      <c r="AU981"/>
      <c r="AV981"/>
      <c r="AW981"/>
      <c r="AX981"/>
      <c r="AY981"/>
      <c r="AZ981"/>
      <c r="BB981"/>
    </row>
    <row r="982" spans="1:81" x14ac:dyDescent="0.3">
      <c r="A982" s="16"/>
      <c r="B982" s="16"/>
      <c r="C982" s="16"/>
      <c r="D982" s="16"/>
      <c r="E982" s="16"/>
      <c r="F982" s="16"/>
      <c r="G982" s="16"/>
      <c r="H982" s="16"/>
      <c r="I982" s="23"/>
      <c r="J982" s="24"/>
      <c r="K982" s="24"/>
      <c r="L982" s="17"/>
      <c r="M982" s="18"/>
      <c r="N982" s="17"/>
      <c r="O982" s="17"/>
      <c r="P982" s="17"/>
      <c r="Q982" s="17"/>
      <c r="R982" s="21"/>
      <c r="S982" s="20"/>
      <c r="X982" s="1"/>
      <c r="Y982" s="1"/>
      <c r="AN982" s="2"/>
      <c r="AO982" s="2"/>
      <c r="AT982"/>
      <c r="AU982"/>
      <c r="AV982"/>
      <c r="AW982"/>
      <c r="AX982"/>
      <c r="AY982"/>
      <c r="AZ982"/>
      <c r="BB982"/>
    </row>
    <row r="983" spans="1:81" x14ac:dyDescent="0.3">
      <c r="A983" s="16"/>
      <c r="B983" s="16"/>
      <c r="C983" s="16"/>
      <c r="D983" s="16"/>
      <c r="E983" s="16"/>
      <c r="F983" s="16"/>
      <c r="G983" s="16"/>
      <c r="H983" s="16"/>
      <c r="I983" s="23"/>
      <c r="J983" s="24"/>
      <c r="K983" s="24"/>
      <c r="L983" s="17"/>
      <c r="M983" s="18"/>
      <c r="N983" s="17"/>
      <c r="O983" s="17"/>
      <c r="P983" s="17"/>
      <c r="Q983" s="17"/>
      <c r="R983" s="21"/>
      <c r="S983" s="20"/>
      <c r="X983" s="1"/>
      <c r="Y983" s="1"/>
      <c r="AN983" s="2"/>
      <c r="AO983" s="2"/>
      <c r="AT983"/>
      <c r="AU983"/>
      <c r="AV983"/>
      <c r="AW983"/>
      <c r="AX983"/>
      <c r="AY983"/>
      <c r="AZ983"/>
      <c r="BB983"/>
    </row>
    <row r="984" spans="1:81" x14ac:dyDescent="0.3">
      <c r="A984" s="16"/>
      <c r="B984" s="16"/>
      <c r="C984" s="16"/>
      <c r="D984" s="16"/>
      <c r="E984" s="16"/>
      <c r="F984" s="16"/>
      <c r="G984" s="16"/>
      <c r="H984" s="16"/>
      <c r="I984" s="23"/>
      <c r="J984" s="24"/>
      <c r="K984" s="24"/>
      <c r="L984" s="17"/>
      <c r="M984" s="18"/>
      <c r="N984" s="17"/>
      <c r="O984" s="17"/>
      <c r="P984" s="17"/>
      <c r="Q984" s="17"/>
      <c r="R984" s="21"/>
      <c r="S984" s="20"/>
      <c r="X984" s="1"/>
      <c r="Y984" s="1"/>
      <c r="AN984" s="2"/>
      <c r="AO984" s="2"/>
      <c r="AT984"/>
      <c r="AU984"/>
      <c r="AV984"/>
      <c r="AW984"/>
      <c r="AX984"/>
      <c r="AY984"/>
      <c r="AZ984"/>
      <c r="BB984"/>
    </row>
    <row r="985" spans="1:81" x14ac:dyDescent="0.3">
      <c r="A985" s="16"/>
      <c r="B985" s="16"/>
      <c r="C985" s="16"/>
      <c r="D985" s="16"/>
      <c r="E985" s="16"/>
      <c r="F985" s="16"/>
      <c r="G985" s="16"/>
      <c r="H985" s="16"/>
      <c r="I985" s="23"/>
      <c r="J985" s="24"/>
      <c r="K985" s="24"/>
      <c r="L985" s="17"/>
      <c r="M985" s="18"/>
      <c r="N985" s="17"/>
      <c r="O985" s="17"/>
      <c r="P985" s="17"/>
      <c r="Q985" s="17"/>
      <c r="R985" s="21"/>
      <c r="S985" s="20"/>
      <c r="X985" s="1"/>
      <c r="Y985" s="1"/>
      <c r="AN985" s="2"/>
      <c r="AO985" s="2"/>
      <c r="AT985"/>
      <c r="AU985"/>
      <c r="AV985"/>
      <c r="AW985"/>
      <c r="AX985"/>
      <c r="AY985"/>
      <c r="AZ985"/>
      <c r="BB985"/>
    </row>
    <row r="986" spans="1:81" x14ac:dyDescent="0.3">
      <c r="A986" s="16"/>
      <c r="B986" s="16"/>
      <c r="C986" s="16"/>
      <c r="D986" s="16"/>
      <c r="E986" s="16"/>
      <c r="F986" s="16"/>
      <c r="G986" s="16"/>
      <c r="H986" s="16"/>
      <c r="I986" s="23"/>
      <c r="J986" s="24"/>
      <c r="K986" s="24"/>
      <c r="L986" s="17"/>
      <c r="M986" s="18"/>
      <c r="N986" s="17"/>
      <c r="O986" s="17"/>
      <c r="P986" s="17"/>
      <c r="Q986" s="17"/>
      <c r="R986" s="21"/>
      <c r="S986" s="20"/>
      <c r="X986" s="1"/>
      <c r="Y986" s="1"/>
      <c r="AN986" s="2"/>
      <c r="AO986" s="2"/>
      <c r="AT986"/>
      <c r="AU986"/>
      <c r="AV986"/>
      <c r="AW986"/>
      <c r="AX986"/>
      <c r="AY986"/>
      <c r="AZ986"/>
      <c r="BB986"/>
    </row>
    <row r="987" spans="1:81" x14ac:dyDescent="0.3">
      <c r="A987" s="16"/>
      <c r="B987" s="16"/>
      <c r="C987" s="16"/>
      <c r="D987" s="16"/>
      <c r="E987" s="16"/>
      <c r="F987" s="16"/>
      <c r="G987" s="16"/>
      <c r="H987" s="16"/>
      <c r="I987" s="23"/>
      <c r="J987" s="24"/>
      <c r="K987" s="24"/>
      <c r="L987" s="17"/>
      <c r="M987" s="18"/>
      <c r="N987" s="17"/>
      <c r="O987" s="17"/>
      <c r="P987" s="17"/>
      <c r="Q987" s="17"/>
      <c r="R987" s="21"/>
      <c r="S987" s="20"/>
      <c r="X987" s="1"/>
      <c r="Y987" s="1"/>
      <c r="AN987" s="2"/>
      <c r="AO987" s="2"/>
      <c r="AT987"/>
      <c r="AU987"/>
      <c r="AV987"/>
      <c r="AW987"/>
      <c r="AX987"/>
      <c r="AY987"/>
      <c r="AZ987"/>
      <c r="BB987"/>
    </row>
    <row r="988" spans="1:81" x14ac:dyDescent="0.3">
      <c r="A988" s="16"/>
      <c r="B988" s="16"/>
      <c r="C988" s="16"/>
      <c r="D988" s="16"/>
      <c r="E988" s="16"/>
      <c r="F988" s="16"/>
      <c r="G988" s="16"/>
      <c r="H988" s="16"/>
      <c r="I988" s="23"/>
      <c r="J988" s="24"/>
      <c r="K988" s="24"/>
      <c r="L988" s="17"/>
      <c r="M988" s="18"/>
      <c r="N988" s="17"/>
      <c r="O988" s="17"/>
      <c r="P988" s="17"/>
      <c r="Q988" s="17"/>
      <c r="R988" s="21"/>
      <c r="S988" s="20"/>
      <c r="X988" s="1"/>
      <c r="Y988" s="1"/>
      <c r="AN988" s="2"/>
      <c r="AO988" s="2"/>
      <c r="AT988"/>
      <c r="AU988"/>
      <c r="AV988"/>
      <c r="AW988"/>
      <c r="AX988"/>
      <c r="AY988"/>
      <c r="AZ988"/>
      <c r="BB988"/>
    </row>
    <row r="989" spans="1:81" x14ac:dyDescent="0.3">
      <c r="A989" s="16"/>
      <c r="B989" s="16"/>
      <c r="C989" s="16"/>
      <c r="D989" s="16"/>
      <c r="E989" s="16"/>
      <c r="F989" s="16"/>
      <c r="G989" s="16"/>
      <c r="H989" s="16"/>
      <c r="I989" s="23"/>
      <c r="J989" s="24"/>
      <c r="K989" s="24"/>
      <c r="L989" s="17"/>
      <c r="M989" s="18"/>
      <c r="N989" s="17"/>
      <c r="O989" s="17"/>
      <c r="P989" s="17"/>
      <c r="Q989" s="17"/>
      <c r="R989" s="21"/>
      <c r="S989" s="20"/>
      <c r="X989" s="1"/>
      <c r="Y989" s="1"/>
      <c r="AN989" s="2"/>
      <c r="AO989" s="2"/>
      <c r="AT989"/>
      <c r="AU989"/>
      <c r="AV989"/>
      <c r="AW989"/>
      <c r="AX989"/>
      <c r="AY989"/>
      <c r="AZ989"/>
      <c r="BB989"/>
    </row>
    <row r="990" spans="1:81" x14ac:dyDescent="0.3">
      <c r="A990" s="16"/>
      <c r="B990" s="16"/>
      <c r="C990" s="16"/>
      <c r="D990" s="16"/>
      <c r="E990" s="16"/>
      <c r="F990" s="16"/>
      <c r="G990" s="16"/>
      <c r="H990" s="16"/>
      <c r="I990" s="23"/>
      <c r="J990" s="24"/>
      <c r="K990" s="24"/>
      <c r="L990" s="17"/>
      <c r="M990" s="18"/>
      <c r="N990" s="17"/>
      <c r="O990" s="17"/>
      <c r="P990" s="17"/>
      <c r="Q990" s="17"/>
      <c r="R990" s="21"/>
      <c r="S990" s="20"/>
      <c r="X990" s="1"/>
      <c r="Y990" s="1"/>
      <c r="AN990" s="2"/>
      <c r="AO990" s="2"/>
      <c r="AT990"/>
      <c r="AU990"/>
      <c r="AV990"/>
      <c r="AW990"/>
      <c r="AX990"/>
      <c r="AY990"/>
      <c r="AZ990"/>
      <c r="BB990"/>
    </row>
    <row r="991" spans="1:81" x14ac:dyDescent="0.3">
      <c r="A991" s="16"/>
      <c r="B991" s="16"/>
      <c r="C991" s="16"/>
      <c r="D991" s="16"/>
      <c r="E991" s="16"/>
      <c r="F991" s="16"/>
      <c r="G991" s="16"/>
      <c r="H991" s="16"/>
      <c r="I991" s="23"/>
      <c r="J991" s="24"/>
      <c r="K991" s="24"/>
      <c r="L991" s="17"/>
      <c r="M991" s="18"/>
      <c r="N991" s="17"/>
      <c r="O991" s="17"/>
      <c r="P991" s="17"/>
      <c r="Q991" s="17"/>
      <c r="R991" s="21"/>
      <c r="S991" s="20"/>
      <c r="X991" s="1"/>
      <c r="Y991" s="1"/>
      <c r="AN991" s="2"/>
      <c r="AO991" s="2"/>
      <c r="AT991"/>
      <c r="AU991"/>
      <c r="AV991"/>
      <c r="AW991"/>
      <c r="AX991"/>
      <c r="AY991"/>
      <c r="AZ991"/>
      <c r="BB991"/>
    </row>
    <row r="992" spans="1:81" x14ac:dyDescent="0.3">
      <c r="A992" s="16"/>
      <c r="B992" s="16"/>
      <c r="C992" s="16"/>
      <c r="D992" s="16"/>
      <c r="E992" s="16"/>
      <c r="F992" s="16"/>
      <c r="G992" s="16"/>
      <c r="H992" s="16"/>
      <c r="I992" s="23"/>
      <c r="J992" s="24"/>
      <c r="K992" s="24"/>
      <c r="L992" s="17"/>
      <c r="M992" s="18"/>
      <c r="N992" s="17"/>
      <c r="O992" s="17"/>
      <c r="P992" s="17"/>
      <c r="Q992" s="17"/>
      <c r="R992" s="21"/>
      <c r="S992" s="20"/>
      <c r="X992" s="1"/>
      <c r="Y992" s="1"/>
      <c r="AN992" s="2"/>
      <c r="AO992" s="2"/>
      <c r="AT992"/>
      <c r="AU992"/>
      <c r="AV992"/>
      <c r="AW992"/>
      <c r="AX992"/>
      <c r="AY992"/>
      <c r="AZ992"/>
      <c r="BB992"/>
      <c r="CC992" s="3"/>
    </row>
    <row r="993" spans="1:81" x14ac:dyDescent="0.3">
      <c r="A993" s="16"/>
      <c r="B993" s="16"/>
      <c r="C993" s="16"/>
      <c r="D993" s="16"/>
      <c r="E993" s="16"/>
      <c r="F993" s="16"/>
      <c r="G993" s="16"/>
      <c r="H993" s="16"/>
      <c r="I993" s="23"/>
      <c r="J993" s="24"/>
      <c r="K993" s="24"/>
      <c r="L993" s="17"/>
      <c r="M993" s="18"/>
      <c r="N993" s="17"/>
      <c r="O993" s="17"/>
      <c r="P993" s="17"/>
      <c r="Q993" s="17"/>
      <c r="R993" s="21"/>
      <c r="S993" s="20"/>
      <c r="X993" s="1"/>
      <c r="Y993" s="1"/>
      <c r="AN993" s="2"/>
      <c r="AO993" s="2"/>
      <c r="AT993"/>
      <c r="AU993"/>
      <c r="AV993"/>
      <c r="AW993"/>
      <c r="AX993"/>
      <c r="AY993"/>
      <c r="AZ993"/>
      <c r="BB993"/>
    </row>
    <row r="994" spans="1:81" x14ac:dyDescent="0.3">
      <c r="A994" s="16"/>
      <c r="B994" s="16"/>
      <c r="C994" s="16"/>
      <c r="D994" s="16"/>
      <c r="E994" s="16"/>
      <c r="F994" s="16"/>
      <c r="G994" s="16"/>
      <c r="H994" s="16"/>
      <c r="I994" s="23"/>
      <c r="J994" s="24"/>
      <c r="K994" s="24"/>
      <c r="L994" s="17"/>
      <c r="M994" s="18"/>
      <c r="N994" s="17"/>
      <c r="O994" s="17"/>
      <c r="P994" s="17"/>
      <c r="Q994" s="17"/>
      <c r="R994" s="21"/>
      <c r="S994" s="20"/>
      <c r="X994" s="1"/>
      <c r="Y994" s="1"/>
      <c r="AN994" s="2"/>
      <c r="AO994" s="2"/>
      <c r="AT994"/>
      <c r="AU994"/>
      <c r="AV994"/>
      <c r="AW994"/>
      <c r="AX994"/>
      <c r="AY994"/>
      <c r="AZ994"/>
      <c r="BB994"/>
    </row>
    <row r="995" spans="1:81" x14ac:dyDescent="0.3">
      <c r="A995" s="16"/>
      <c r="B995" s="16"/>
      <c r="C995" s="16"/>
      <c r="D995" s="16"/>
      <c r="E995" s="16"/>
      <c r="F995" s="16"/>
      <c r="G995" s="16"/>
      <c r="H995" s="16"/>
      <c r="I995" s="23"/>
      <c r="J995" s="24"/>
      <c r="K995" s="24"/>
      <c r="L995" s="17"/>
      <c r="M995" s="18"/>
      <c r="N995" s="17"/>
      <c r="O995" s="17"/>
      <c r="P995" s="17"/>
      <c r="Q995" s="17"/>
      <c r="R995" s="21"/>
      <c r="S995" s="20"/>
      <c r="X995" s="1"/>
      <c r="Y995" s="1"/>
      <c r="AN995" s="2"/>
      <c r="AO995" s="2"/>
      <c r="AT995"/>
      <c r="AU995"/>
      <c r="AV995"/>
      <c r="AW995"/>
      <c r="AX995"/>
      <c r="AY995"/>
      <c r="AZ995"/>
      <c r="BB995"/>
    </row>
    <row r="996" spans="1:81" x14ac:dyDescent="0.3">
      <c r="A996" s="16"/>
      <c r="B996" s="16"/>
      <c r="C996" s="16"/>
      <c r="D996" s="16"/>
      <c r="E996" s="16"/>
      <c r="F996" s="16"/>
      <c r="G996" s="16"/>
      <c r="H996" s="16"/>
      <c r="I996" s="23"/>
      <c r="J996" s="24"/>
      <c r="K996" s="24"/>
      <c r="L996" s="17"/>
      <c r="M996" s="18"/>
      <c r="N996" s="17"/>
      <c r="O996" s="17"/>
      <c r="P996" s="17"/>
      <c r="Q996" s="17"/>
      <c r="R996" s="21"/>
      <c r="S996" s="20"/>
      <c r="X996" s="1"/>
      <c r="Y996" s="1"/>
      <c r="AN996" s="2"/>
      <c r="AO996" s="2"/>
      <c r="AT996"/>
      <c r="AU996"/>
      <c r="AV996"/>
      <c r="AW996"/>
      <c r="AX996"/>
      <c r="AY996"/>
      <c r="AZ996"/>
      <c r="BB996"/>
    </row>
    <row r="997" spans="1:81" x14ac:dyDescent="0.3">
      <c r="A997" s="16"/>
      <c r="B997" s="16"/>
      <c r="C997" s="16"/>
      <c r="D997" s="16"/>
      <c r="E997" s="16"/>
      <c r="F997" s="16"/>
      <c r="G997" s="16"/>
      <c r="H997" s="16"/>
      <c r="I997" s="23"/>
      <c r="J997" s="24"/>
      <c r="K997" s="24"/>
      <c r="L997" s="17"/>
      <c r="M997" s="18"/>
      <c r="N997" s="17"/>
      <c r="O997" s="17"/>
      <c r="P997" s="17"/>
      <c r="Q997" s="17"/>
      <c r="R997" s="21"/>
      <c r="S997" s="20"/>
      <c r="X997" s="1"/>
      <c r="Y997" s="1"/>
      <c r="AN997" s="2"/>
      <c r="AO997" s="2"/>
      <c r="AT997"/>
      <c r="AU997"/>
      <c r="AV997"/>
      <c r="AW997"/>
      <c r="AX997"/>
      <c r="AY997"/>
      <c r="AZ997"/>
      <c r="BB997"/>
    </row>
    <row r="998" spans="1:81" x14ac:dyDescent="0.3">
      <c r="A998" s="16"/>
      <c r="B998" s="16"/>
      <c r="C998" s="16"/>
      <c r="D998" s="16"/>
      <c r="E998" s="16"/>
      <c r="F998" s="16"/>
      <c r="G998" s="16"/>
      <c r="H998" s="16"/>
      <c r="I998" s="23"/>
      <c r="J998" s="24"/>
      <c r="K998" s="24"/>
      <c r="L998" s="17"/>
      <c r="M998" s="18"/>
      <c r="N998" s="17"/>
      <c r="O998" s="17"/>
      <c r="P998" s="17"/>
      <c r="Q998" s="17"/>
      <c r="R998" s="21"/>
      <c r="S998" s="20"/>
      <c r="X998" s="1"/>
      <c r="Y998" s="1"/>
      <c r="AN998" s="2"/>
      <c r="AO998" s="2"/>
      <c r="AT998"/>
      <c r="AU998"/>
      <c r="AV998"/>
      <c r="AW998"/>
      <c r="AX998"/>
      <c r="AY998"/>
      <c r="AZ998"/>
      <c r="BB998"/>
    </row>
    <row r="999" spans="1:81" x14ac:dyDescent="0.3">
      <c r="A999" s="16"/>
      <c r="B999" s="16"/>
      <c r="C999" s="16"/>
      <c r="D999" s="16"/>
      <c r="E999" s="16"/>
      <c r="F999" s="16"/>
      <c r="G999" s="16"/>
      <c r="H999" s="16"/>
      <c r="I999" s="23"/>
      <c r="J999" s="24"/>
      <c r="K999" s="24"/>
      <c r="L999" s="17"/>
      <c r="M999" s="18"/>
      <c r="N999" s="17"/>
      <c r="O999" s="17"/>
      <c r="P999" s="17"/>
      <c r="Q999" s="17"/>
      <c r="R999" s="21"/>
      <c r="S999" s="20"/>
      <c r="X999" s="1"/>
      <c r="Y999" s="1"/>
      <c r="AN999" s="2"/>
      <c r="AO999" s="2"/>
      <c r="AT999"/>
      <c r="AU999"/>
      <c r="AV999"/>
      <c r="AW999"/>
      <c r="AX999"/>
      <c r="AY999"/>
      <c r="AZ999"/>
      <c r="BB999"/>
    </row>
    <row r="1000" spans="1:81" x14ac:dyDescent="0.3">
      <c r="A1000" s="16"/>
      <c r="B1000" s="16"/>
      <c r="C1000" s="16"/>
      <c r="D1000" s="16"/>
      <c r="E1000" s="16"/>
      <c r="F1000" s="16"/>
      <c r="G1000" s="16"/>
      <c r="H1000" s="16"/>
      <c r="I1000" s="23"/>
      <c r="J1000" s="24"/>
      <c r="K1000" s="24"/>
      <c r="L1000" s="17"/>
      <c r="M1000" s="18"/>
      <c r="N1000" s="17"/>
      <c r="O1000" s="17"/>
      <c r="P1000" s="17"/>
      <c r="Q1000" s="17"/>
      <c r="R1000" s="21"/>
      <c r="S1000" s="20"/>
      <c r="X1000" s="1"/>
      <c r="Y1000" s="1"/>
      <c r="AN1000" s="2"/>
      <c r="AO1000" s="2"/>
      <c r="AT1000"/>
      <c r="AU1000"/>
      <c r="AV1000"/>
      <c r="AW1000"/>
      <c r="AX1000"/>
      <c r="AY1000"/>
      <c r="AZ1000"/>
      <c r="BB1000"/>
    </row>
    <row r="1001" spans="1:81" x14ac:dyDescent="0.3">
      <c r="A1001" s="16"/>
      <c r="B1001" s="16"/>
      <c r="C1001" s="16"/>
      <c r="D1001" s="16"/>
      <c r="E1001" s="16"/>
      <c r="F1001" s="16"/>
      <c r="G1001" s="16"/>
      <c r="H1001" s="16"/>
      <c r="I1001" s="23"/>
      <c r="J1001" s="24"/>
      <c r="K1001" s="24"/>
      <c r="L1001" s="17"/>
      <c r="M1001" s="18"/>
      <c r="N1001" s="17"/>
      <c r="O1001" s="17"/>
      <c r="P1001" s="17"/>
      <c r="Q1001" s="17"/>
      <c r="R1001" s="21"/>
      <c r="S1001" s="20"/>
      <c r="X1001" s="1"/>
      <c r="Y1001" s="1"/>
      <c r="AN1001" s="2"/>
      <c r="AO1001" s="2"/>
      <c r="AT1001"/>
      <c r="AU1001"/>
      <c r="AV1001"/>
      <c r="AW1001"/>
      <c r="AX1001"/>
      <c r="AY1001"/>
      <c r="AZ1001"/>
      <c r="BB1001"/>
    </row>
    <row r="1002" spans="1:81" x14ac:dyDescent="0.3">
      <c r="A1002" s="16"/>
      <c r="B1002" s="16"/>
      <c r="C1002" s="16"/>
      <c r="D1002" s="16"/>
      <c r="E1002" s="16"/>
      <c r="F1002" s="16"/>
      <c r="G1002" s="16"/>
      <c r="H1002" s="16"/>
      <c r="I1002" s="23"/>
      <c r="J1002" s="24"/>
      <c r="K1002" s="24"/>
      <c r="L1002" s="17"/>
      <c r="M1002" s="18"/>
      <c r="N1002" s="17"/>
      <c r="O1002" s="17"/>
      <c r="P1002" s="17"/>
      <c r="Q1002" s="17"/>
      <c r="R1002" s="21"/>
      <c r="S1002" s="20"/>
      <c r="X1002" s="1"/>
      <c r="Y1002" s="1"/>
      <c r="AN1002" s="2"/>
      <c r="AO1002" s="2"/>
      <c r="AT1002"/>
      <c r="AU1002"/>
      <c r="AV1002"/>
      <c r="AW1002"/>
      <c r="AX1002"/>
      <c r="AY1002"/>
      <c r="AZ1002"/>
      <c r="BB1002"/>
    </row>
    <row r="1003" spans="1:81" x14ac:dyDescent="0.3">
      <c r="A1003" s="16"/>
      <c r="B1003" s="16"/>
      <c r="C1003" s="16"/>
      <c r="D1003" s="16"/>
      <c r="E1003" s="16"/>
      <c r="F1003" s="16"/>
      <c r="G1003" s="16"/>
      <c r="H1003" s="16"/>
      <c r="I1003" s="23"/>
      <c r="J1003" s="24"/>
      <c r="K1003" s="24"/>
      <c r="L1003" s="17"/>
      <c r="M1003" s="18"/>
      <c r="N1003" s="17"/>
      <c r="O1003" s="17"/>
      <c r="P1003" s="17"/>
      <c r="Q1003" s="17"/>
      <c r="R1003" s="21"/>
      <c r="S1003" s="20"/>
      <c r="X1003" s="1"/>
      <c r="Y1003" s="1"/>
      <c r="AN1003" s="2"/>
      <c r="AO1003" s="2"/>
      <c r="AT1003"/>
      <c r="AU1003"/>
      <c r="AV1003"/>
      <c r="AW1003"/>
      <c r="AX1003"/>
      <c r="AY1003"/>
      <c r="AZ1003"/>
      <c r="BB1003"/>
      <c r="CA1003" s="4"/>
      <c r="CC1003" s="3"/>
    </row>
    <row r="1004" spans="1:81" x14ac:dyDescent="0.3">
      <c r="A1004" s="16"/>
      <c r="B1004" s="16"/>
      <c r="C1004" s="16"/>
      <c r="D1004" s="16"/>
      <c r="E1004" s="16"/>
      <c r="F1004" s="16"/>
      <c r="G1004" s="16"/>
      <c r="H1004" s="16"/>
      <c r="I1004" s="23"/>
      <c r="J1004" s="24"/>
      <c r="K1004" s="24"/>
      <c r="L1004" s="17"/>
      <c r="M1004" s="18"/>
      <c r="N1004" s="17"/>
      <c r="O1004" s="17"/>
      <c r="P1004" s="17"/>
      <c r="Q1004" s="17"/>
      <c r="R1004" s="21"/>
      <c r="S1004" s="20"/>
      <c r="X1004" s="1"/>
      <c r="Y1004" s="1"/>
      <c r="AN1004" s="2"/>
      <c r="AO1004" s="2"/>
      <c r="AT1004"/>
      <c r="AU1004"/>
      <c r="AV1004"/>
      <c r="AW1004"/>
      <c r="AX1004"/>
      <c r="AY1004"/>
      <c r="AZ1004"/>
      <c r="BB1004"/>
    </row>
    <row r="1005" spans="1:81" x14ac:dyDescent="0.3">
      <c r="A1005" s="16"/>
      <c r="B1005" s="16"/>
      <c r="C1005" s="16"/>
      <c r="D1005" s="16"/>
      <c r="E1005" s="16"/>
      <c r="F1005" s="16"/>
      <c r="G1005" s="16"/>
      <c r="H1005" s="16"/>
      <c r="I1005" s="23"/>
      <c r="J1005" s="24"/>
      <c r="K1005" s="24"/>
      <c r="L1005" s="17"/>
      <c r="M1005" s="18"/>
      <c r="N1005" s="17"/>
      <c r="O1005" s="17"/>
      <c r="P1005" s="17"/>
      <c r="Q1005" s="17"/>
      <c r="R1005" s="21"/>
      <c r="S1005" s="20"/>
      <c r="X1005" s="1"/>
      <c r="Y1005" s="1"/>
      <c r="AN1005" s="2"/>
      <c r="AO1005" s="2"/>
      <c r="AT1005"/>
      <c r="AU1005"/>
      <c r="AV1005"/>
      <c r="AW1005"/>
      <c r="AX1005"/>
      <c r="AY1005"/>
      <c r="AZ1005"/>
      <c r="BB1005"/>
    </row>
    <row r="1006" spans="1:81" x14ac:dyDescent="0.3">
      <c r="A1006" s="16"/>
      <c r="B1006" s="16"/>
      <c r="C1006" s="16"/>
      <c r="D1006" s="16"/>
      <c r="E1006" s="16"/>
      <c r="F1006" s="16"/>
      <c r="G1006" s="16"/>
      <c r="H1006" s="16"/>
      <c r="I1006" s="23"/>
      <c r="J1006" s="24"/>
      <c r="K1006" s="24"/>
      <c r="L1006" s="17"/>
      <c r="M1006" s="18"/>
      <c r="N1006" s="17"/>
      <c r="O1006" s="17"/>
      <c r="P1006" s="17"/>
      <c r="Q1006" s="17"/>
      <c r="R1006" s="21"/>
      <c r="S1006" s="20"/>
      <c r="X1006" s="1"/>
      <c r="Y1006" s="1"/>
      <c r="AN1006" s="2"/>
      <c r="AO1006" s="2"/>
      <c r="AT1006"/>
      <c r="AU1006"/>
      <c r="AV1006"/>
      <c r="AW1006"/>
      <c r="AX1006"/>
      <c r="AY1006"/>
      <c r="AZ1006"/>
      <c r="BB1006"/>
    </row>
    <row r="1007" spans="1:81" x14ac:dyDescent="0.3">
      <c r="A1007" s="16"/>
      <c r="B1007" s="16"/>
      <c r="C1007" s="16"/>
      <c r="D1007" s="16"/>
      <c r="E1007" s="16"/>
      <c r="F1007" s="16"/>
      <c r="G1007" s="16"/>
      <c r="H1007" s="16"/>
      <c r="I1007" s="23"/>
      <c r="J1007" s="24"/>
      <c r="K1007" s="24"/>
      <c r="L1007" s="17"/>
      <c r="M1007" s="18"/>
      <c r="N1007" s="17"/>
      <c r="O1007" s="17"/>
      <c r="P1007" s="17"/>
      <c r="Q1007" s="17"/>
      <c r="R1007" s="21"/>
      <c r="S1007" s="20"/>
      <c r="X1007" s="1"/>
      <c r="Y1007" s="1"/>
      <c r="AN1007" s="2"/>
      <c r="AO1007" s="2"/>
      <c r="AT1007"/>
      <c r="AU1007"/>
      <c r="AV1007"/>
      <c r="AW1007"/>
      <c r="AX1007"/>
      <c r="AY1007"/>
      <c r="AZ1007"/>
      <c r="BB1007"/>
    </row>
    <row r="1008" spans="1:81" x14ac:dyDescent="0.3">
      <c r="A1008" s="16"/>
      <c r="B1008" s="16"/>
      <c r="C1008" s="16"/>
      <c r="D1008" s="16"/>
      <c r="E1008" s="16"/>
      <c r="F1008" s="16"/>
      <c r="G1008" s="16"/>
      <c r="H1008" s="16"/>
      <c r="I1008" s="23"/>
      <c r="J1008" s="24"/>
      <c r="K1008" s="24"/>
      <c r="L1008" s="17"/>
      <c r="M1008" s="18"/>
      <c r="N1008" s="17"/>
      <c r="O1008" s="17"/>
      <c r="P1008" s="17"/>
      <c r="Q1008" s="17"/>
      <c r="R1008" s="21"/>
      <c r="S1008" s="20"/>
      <c r="X1008" s="1"/>
      <c r="Y1008" s="1"/>
      <c r="AN1008" s="2"/>
      <c r="AO1008" s="2"/>
      <c r="AT1008"/>
      <c r="AU1008"/>
      <c r="AV1008"/>
      <c r="AW1008"/>
      <c r="AX1008"/>
      <c r="AY1008"/>
      <c r="AZ1008"/>
      <c r="BB1008"/>
    </row>
    <row r="1009" spans="1:54" x14ac:dyDescent="0.3">
      <c r="A1009" s="16"/>
      <c r="B1009" s="16"/>
      <c r="C1009" s="16"/>
      <c r="D1009" s="16"/>
      <c r="E1009" s="16"/>
      <c r="F1009" s="16"/>
      <c r="G1009" s="16"/>
      <c r="H1009" s="16"/>
      <c r="I1009" s="23"/>
      <c r="J1009" s="24"/>
      <c r="K1009" s="24"/>
      <c r="L1009" s="17"/>
      <c r="M1009" s="18"/>
      <c r="N1009" s="17"/>
      <c r="O1009" s="17"/>
      <c r="P1009" s="17"/>
      <c r="Q1009" s="17"/>
      <c r="R1009" s="21"/>
      <c r="S1009" s="20"/>
      <c r="X1009" s="1"/>
      <c r="Y1009" s="1"/>
      <c r="AN1009" s="2"/>
      <c r="AO1009" s="2"/>
      <c r="AT1009"/>
      <c r="AU1009"/>
      <c r="AV1009"/>
      <c r="AW1009"/>
      <c r="AX1009"/>
      <c r="AY1009"/>
      <c r="AZ1009"/>
      <c r="BB1009"/>
    </row>
    <row r="1010" spans="1:54" x14ac:dyDescent="0.3">
      <c r="A1010" s="16"/>
      <c r="B1010" s="16"/>
      <c r="C1010" s="16"/>
      <c r="D1010" s="16"/>
      <c r="E1010" s="16"/>
      <c r="F1010" s="16"/>
      <c r="G1010" s="16"/>
      <c r="H1010" s="16"/>
      <c r="I1010" s="23"/>
      <c r="J1010" s="24"/>
      <c r="K1010" s="24"/>
      <c r="L1010" s="17"/>
      <c r="M1010" s="18"/>
      <c r="N1010" s="17"/>
      <c r="O1010" s="17"/>
      <c r="P1010" s="17"/>
      <c r="Q1010" s="17"/>
      <c r="R1010" s="21"/>
      <c r="S1010" s="20"/>
      <c r="X1010" s="1"/>
      <c r="Y1010" s="1"/>
      <c r="AN1010" s="2"/>
      <c r="AO1010" s="2"/>
      <c r="AT1010"/>
      <c r="AU1010"/>
      <c r="AV1010"/>
      <c r="AW1010"/>
      <c r="AX1010"/>
      <c r="AY1010"/>
      <c r="AZ1010"/>
      <c r="BB1010"/>
    </row>
    <row r="1011" spans="1:54" x14ac:dyDescent="0.3">
      <c r="A1011" s="16"/>
      <c r="B1011" s="16"/>
      <c r="C1011" s="16"/>
      <c r="D1011" s="16"/>
      <c r="E1011" s="16"/>
      <c r="F1011" s="16"/>
      <c r="G1011" s="16"/>
      <c r="H1011" s="16"/>
      <c r="I1011" s="23"/>
      <c r="J1011" s="24"/>
      <c r="K1011" s="24"/>
      <c r="L1011" s="17"/>
      <c r="M1011" s="18"/>
      <c r="N1011" s="17"/>
      <c r="O1011" s="17"/>
      <c r="P1011" s="17"/>
      <c r="Q1011" s="17"/>
      <c r="R1011" s="21"/>
      <c r="S1011" s="20"/>
      <c r="X1011" s="1"/>
      <c r="Y1011" s="1"/>
      <c r="AN1011" s="2"/>
      <c r="AO1011" s="2"/>
      <c r="AT1011"/>
      <c r="AU1011"/>
      <c r="AV1011"/>
      <c r="AW1011"/>
      <c r="AX1011"/>
      <c r="AY1011"/>
      <c r="AZ1011"/>
      <c r="BB1011"/>
    </row>
    <row r="1012" spans="1:54" x14ac:dyDescent="0.3">
      <c r="A1012" s="16"/>
      <c r="B1012" s="16"/>
      <c r="C1012" s="16"/>
      <c r="D1012" s="16"/>
      <c r="E1012" s="16"/>
      <c r="F1012" s="16"/>
      <c r="G1012" s="16"/>
      <c r="H1012" s="16"/>
      <c r="I1012" s="23"/>
      <c r="J1012" s="24"/>
      <c r="K1012" s="24"/>
      <c r="L1012" s="17"/>
      <c r="M1012" s="18"/>
      <c r="N1012" s="17"/>
      <c r="O1012" s="17"/>
      <c r="P1012" s="17"/>
      <c r="Q1012" s="17"/>
      <c r="R1012" s="21"/>
      <c r="S1012" s="20"/>
      <c r="X1012" s="1"/>
      <c r="Y1012" s="1"/>
      <c r="AN1012" s="2"/>
      <c r="AO1012" s="2"/>
      <c r="AT1012"/>
      <c r="AU1012"/>
      <c r="AV1012"/>
      <c r="AW1012"/>
      <c r="AX1012"/>
      <c r="AY1012"/>
      <c r="AZ1012"/>
      <c r="BB1012"/>
    </row>
    <row r="1013" spans="1:54" x14ac:dyDescent="0.3">
      <c r="A1013" s="16"/>
      <c r="B1013" s="16"/>
      <c r="C1013" s="16"/>
      <c r="D1013" s="16"/>
      <c r="E1013" s="16"/>
      <c r="F1013" s="16"/>
      <c r="G1013" s="16"/>
      <c r="H1013" s="16"/>
      <c r="I1013" s="23"/>
      <c r="J1013" s="24"/>
      <c r="K1013" s="24"/>
      <c r="L1013" s="17"/>
      <c r="M1013" s="18"/>
      <c r="N1013" s="17"/>
      <c r="O1013" s="17"/>
      <c r="P1013" s="17"/>
      <c r="Q1013" s="17"/>
      <c r="R1013" s="21"/>
      <c r="S1013" s="20"/>
      <c r="X1013" s="1"/>
      <c r="Y1013" s="1"/>
      <c r="AN1013" s="2"/>
      <c r="AO1013" s="2"/>
      <c r="AT1013"/>
      <c r="AU1013"/>
      <c r="AV1013"/>
      <c r="AW1013"/>
      <c r="AX1013"/>
      <c r="AY1013"/>
      <c r="AZ1013"/>
      <c r="BB1013"/>
    </row>
    <row r="1014" spans="1:54" x14ac:dyDescent="0.3">
      <c r="A1014" s="16"/>
      <c r="B1014" s="16"/>
      <c r="C1014" s="16"/>
      <c r="D1014" s="16"/>
      <c r="E1014" s="16"/>
      <c r="F1014" s="16"/>
      <c r="G1014" s="16"/>
      <c r="H1014" s="16"/>
      <c r="I1014" s="23"/>
      <c r="J1014" s="24"/>
      <c r="K1014" s="24"/>
      <c r="L1014" s="17"/>
      <c r="M1014" s="18"/>
      <c r="N1014" s="17"/>
      <c r="O1014" s="17"/>
      <c r="P1014" s="17"/>
      <c r="Q1014" s="17"/>
      <c r="R1014" s="21"/>
      <c r="S1014" s="20"/>
      <c r="X1014" s="1"/>
      <c r="Y1014" s="1"/>
      <c r="AN1014" s="2"/>
      <c r="AO1014" s="2"/>
      <c r="AT1014"/>
      <c r="AU1014"/>
      <c r="AV1014"/>
      <c r="AW1014"/>
      <c r="AX1014"/>
      <c r="AY1014"/>
      <c r="AZ1014"/>
      <c r="BB1014"/>
    </row>
    <row r="1015" spans="1:54" x14ac:dyDescent="0.3">
      <c r="A1015" s="16"/>
      <c r="B1015" s="16"/>
      <c r="C1015" s="16"/>
      <c r="D1015" s="16"/>
      <c r="E1015" s="16"/>
      <c r="F1015" s="16"/>
      <c r="G1015" s="16"/>
      <c r="H1015" s="16"/>
      <c r="I1015" s="23"/>
      <c r="J1015" s="24"/>
      <c r="K1015" s="24"/>
      <c r="L1015" s="17"/>
      <c r="M1015" s="18"/>
      <c r="N1015" s="17"/>
      <c r="O1015" s="17"/>
      <c r="P1015" s="17"/>
      <c r="Q1015" s="17"/>
      <c r="R1015" s="21"/>
      <c r="S1015" s="20"/>
      <c r="X1015" s="1"/>
      <c r="Y1015" s="1"/>
      <c r="AN1015" s="2"/>
      <c r="AO1015" s="2"/>
      <c r="AT1015"/>
      <c r="AU1015"/>
      <c r="AV1015"/>
      <c r="AW1015"/>
      <c r="AX1015"/>
      <c r="AY1015"/>
      <c r="AZ1015"/>
      <c r="BB1015"/>
    </row>
    <row r="1016" spans="1:54" x14ac:dyDescent="0.3">
      <c r="A1016" s="16"/>
      <c r="B1016" s="16"/>
      <c r="C1016" s="16"/>
      <c r="D1016" s="16"/>
      <c r="E1016" s="16"/>
      <c r="F1016" s="16"/>
      <c r="G1016" s="16"/>
      <c r="H1016" s="16"/>
      <c r="I1016" s="23"/>
      <c r="J1016" s="24"/>
      <c r="K1016" s="24"/>
      <c r="L1016" s="17"/>
      <c r="M1016" s="18"/>
      <c r="N1016" s="17"/>
      <c r="O1016" s="17"/>
      <c r="P1016" s="17"/>
      <c r="Q1016" s="17"/>
      <c r="R1016" s="21"/>
      <c r="S1016" s="20"/>
      <c r="X1016" s="1"/>
      <c r="Y1016" s="1"/>
      <c r="AN1016" s="2"/>
      <c r="AO1016" s="2"/>
      <c r="AT1016"/>
      <c r="AU1016"/>
      <c r="AV1016"/>
      <c r="AW1016"/>
      <c r="AX1016"/>
      <c r="AY1016"/>
      <c r="AZ1016"/>
      <c r="BB1016"/>
    </row>
    <row r="1017" spans="1:54" x14ac:dyDescent="0.3">
      <c r="A1017" s="16"/>
      <c r="B1017" s="16"/>
      <c r="C1017" s="16"/>
      <c r="D1017" s="16"/>
      <c r="E1017" s="16"/>
      <c r="F1017" s="16"/>
      <c r="G1017" s="16"/>
      <c r="H1017" s="16"/>
      <c r="I1017" s="23"/>
      <c r="J1017" s="24"/>
      <c r="K1017" s="24"/>
      <c r="L1017" s="17"/>
      <c r="M1017" s="18"/>
      <c r="N1017" s="17"/>
      <c r="O1017" s="17"/>
      <c r="P1017" s="17"/>
      <c r="Q1017" s="17"/>
      <c r="R1017" s="21"/>
      <c r="S1017" s="20"/>
      <c r="X1017" s="1"/>
      <c r="Y1017" s="1"/>
      <c r="AN1017" s="2"/>
      <c r="AO1017" s="2"/>
      <c r="AT1017"/>
      <c r="AU1017"/>
      <c r="AV1017"/>
      <c r="AW1017"/>
      <c r="AX1017"/>
      <c r="AY1017"/>
      <c r="AZ1017"/>
      <c r="BB1017"/>
    </row>
    <row r="1018" spans="1:54" x14ac:dyDescent="0.3">
      <c r="A1018" s="16"/>
      <c r="B1018" s="16"/>
      <c r="C1018" s="16"/>
      <c r="D1018" s="16"/>
      <c r="E1018" s="16"/>
      <c r="F1018" s="16"/>
      <c r="G1018" s="16"/>
      <c r="H1018" s="16"/>
      <c r="I1018" s="23"/>
      <c r="J1018" s="24"/>
      <c r="K1018" s="24"/>
      <c r="L1018" s="17"/>
      <c r="M1018" s="18"/>
      <c r="N1018" s="17"/>
      <c r="O1018" s="17"/>
      <c r="P1018" s="17"/>
      <c r="Q1018" s="17"/>
      <c r="R1018" s="21"/>
      <c r="S1018" s="20"/>
      <c r="X1018" s="1"/>
      <c r="Y1018" s="1"/>
      <c r="AN1018" s="2"/>
      <c r="AO1018" s="2"/>
      <c r="AT1018"/>
      <c r="AU1018"/>
      <c r="AV1018"/>
      <c r="AW1018"/>
      <c r="AX1018"/>
      <c r="AY1018"/>
      <c r="AZ1018"/>
      <c r="BB1018"/>
    </row>
    <row r="1019" spans="1:54" x14ac:dyDescent="0.3">
      <c r="A1019" s="16"/>
      <c r="B1019" s="16"/>
      <c r="C1019" s="16"/>
      <c r="D1019" s="16"/>
      <c r="E1019" s="16"/>
      <c r="F1019" s="16"/>
      <c r="G1019" s="16"/>
      <c r="H1019" s="16"/>
      <c r="I1019" s="23"/>
      <c r="J1019" s="24"/>
      <c r="K1019" s="24"/>
      <c r="L1019" s="17"/>
      <c r="M1019" s="18"/>
      <c r="N1019" s="17"/>
      <c r="O1019" s="17"/>
      <c r="P1019" s="17"/>
      <c r="Q1019" s="17"/>
      <c r="R1019" s="21"/>
      <c r="S1019" s="20"/>
      <c r="X1019" s="1"/>
      <c r="Y1019" s="1"/>
      <c r="AN1019" s="2"/>
      <c r="AO1019" s="2"/>
      <c r="AT1019"/>
      <c r="AU1019"/>
      <c r="AV1019"/>
      <c r="AW1019"/>
      <c r="AX1019"/>
      <c r="AY1019"/>
      <c r="AZ1019"/>
      <c r="BB1019"/>
    </row>
    <row r="1020" spans="1:54" x14ac:dyDescent="0.3">
      <c r="A1020" s="16"/>
      <c r="B1020" s="16"/>
      <c r="C1020" s="16"/>
      <c r="D1020" s="16"/>
      <c r="E1020" s="16"/>
      <c r="F1020" s="16"/>
      <c r="G1020" s="16"/>
      <c r="H1020" s="16"/>
      <c r="I1020" s="23"/>
      <c r="J1020" s="24"/>
      <c r="K1020" s="24"/>
      <c r="L1020" s="17"/>
      <c r="M1020" s="18"/>
      <c r="N1020" s="17"/>
      <c r="O1020" s="17"/>
      <c r="P1020" s="17"/>
      <c r="Q1020" s="17"/>
      <c r="R1020" s="21"/>
      <c r="S1020" s="20"/>
      <c r="X1020" s="1"/>
      <c r="Y1020" s="1"/>
      <c r="AN1020" s="2"/>
      <c r="AO1020" s="2"/>
      <c r="AT1020"/>
      <c r="AU1020"/>
      <c r="AV1020"/>
      <c r="AW1020"/>
      <c r="AX1020"/>
      <c r="AY1020"/>
      <c r="AZ1020"/>
      <c r="BB1020"/>
    </row>
    <row r="1021" spans="1:54" x14ac:dyDescent="0.3">
      <c r="A1021" s="16"/>
      <c r="B1021" s="16"/>
      <c r="C1021" s="16"/>
      <c r="D1021" s="16"/>
      <c r="E1021" s="16"/>
      <c r="F1021" s="16"/>
      <c r="G1021" s="16"/>
      <c r="H1021" s="16"/>
      <c r="I1021" s="23"/>
      <c r="J1021" s="24"/>
      <c r="K1021" s="24"/>
      <c r="L1021" s="17"/>
      <c r="M1021" s="18"/>
      <c r="N1021" s="17"/>
      <c r="O1021" s="17"/>
      <c r="P1021" s="17"/>
      <c r="Q1021" s="17"/>
      <c r="R1021" s="21"/>
      <c r="S1021" s="20"/>
      <c r="X1021" s="1"/>
      <c r="Y1021" s="1"/>
      <c r="AN1021" s="2"/>
      <c r="AO1021" s="2"/>
      <c r="AT1021"/>
      <c r="AU1021"/>
      <c r="AV1021"/>
      <c r="AW1021"/>
      <c r="AX1021"/>
      <c r="AY1021"/>
      <c r="AZ1021"/>
      <c r="BB1021"/>
    </row>
    <row r="1022" spans="1:54" x14ac:dyDescent="0.3">
      <c r="A1022" s="16"/>
      <c r="B1022" s="16"/>
      <c r="C1022" s="16"/>
      <c r="D1022" s="16"/>
      <c r="E1022" s="16"/>
      <c r="F1022" s="16"/>
      <c r="G1022" s="16"/>
      <c r="H1022" s="16"/>
      <c r="I1022" s="23"/>
      <c r="J1022" s="24"/>
      <c r="K1022" s="24"/>
      <c r="L1022" s="17"/>
      <c r="M1022" s="18"/>
      <c r="N1022" s="17"/>
      <c r="O1022" s="17"/>
      <c r="P1022" s="17"/>
      <c r="Q1022" s="17"/>
      <c r="R1022" s="21"/>
      <c r="S1022" s="20"/>
      <c r="X1022" s="1"/>
      <c r="Y1022" s="1"/>
      <c r="AN1022" s="2"/>
      <c r="AO1022" s="2"/>
      <c r="AT1022"/>
      <c r="AU1022"/>
      <c r="AV1022"/>
      <c r="AW1022"/>
      <c r="AX1022"/>
      <c r="AY1022"/>
      <c r="AZ1022"/>
      <c r="BB1022"/>
    </row>
    <row r="1023" spans="1:54" x14ac:dyDescent="0.3">
      <c r="A1023" s="16"/>
      <c r="B1023" s="16"/>
      <c r="C1023" s="16"/>
      <c r="D1023" s="16"/>
      <c r="E1023" s="16"/>
      <c r="F1023" s="16"/>
      <c r="G1023" s="16"/>
      <c r="H1023" s="16"/>
      <c r="I1023" s="23"/>
      <c r="J1023" s="24"/>
      <c r="K1023" s="24"/>
      <c r="L1023" s="17"/>
      <c r="M1023" s="18"/>
      <c r="N1023" s="17"/>
      <c r="O1023" s="17"/>
      <c r="P1023" s="17"/>
      <c r="Q1023" s="17"/>
      <c r="R1023" s="21"/>
      <c r="S1023" s="20"/>
      <c r="X1023" s="1"/>
      <c r="Y1023" s="1"/>
      <c r="AN1023" s="2"/>
      <c r="AO1023" s="2"/>
      <c r="AT1023"/>
      <c r="AU1023"/>
      <c r="AV1023"/>
      <c r="AW1023"/>
      <c r="AX1023"/>
      <c r="AY1023"/>
      <c r="AZ1023"/>
      <c r="BB1023"/>
    </row>
    <row r="1024" spans="1:54" x14ac:dyDescent="0.3">
      <c r="A1024" s="16"/>
      <c r="B1024" s="16"/>
      <c r="C1024" s="16"/>
      <c r="D1024" s="16"/>
      <c r="E1024" s="16"/>
      <c r="F1024" s="16"/>
      <c r="G1024" s="16"/>
      <c r="H1024" s="16"/>
      <c r="I1024" s="23"/>
      <c r="J1024" s="24"/>
      <c r="K1024" s="24"/>
      <c r="L1024" s="17"/>
      <c r="M1024" s="18"/>
      <c r="N1024" s="17"/>
      <c r="O1024" s="17"/>
      <c r="P1024" s="17"/>
      <c r="Q1024" s="17"/>
      <c r="R1024" s="21"/>
      <c r="S1024" s="20"/>
      <c r="X1024" s="1"/>
      <c r="Y1024" s="1"/>
      <c r="AN1024" s="2"/>
      <c r="AO1024" s="2"/>
      <c r="AT1024"/>
      <c r="AU1024"/>
      <c r="AV1024"/>
      <c r="AW1024"/>
      <c r="AX1024"/>
      <c r="AY1024"/>
      <c r="AZ1024"/>
      <c r="BB1024"/>
    </row>
    <row r="1025" spans="1:54" x14ac:dyDescent="0.3">
      <c r="A1025" s="16"/>
      <c r="B1025" s="16"/>
      <c r="C1025" s="16"/>
      <c r="D1025" s="16"/>
      <c r="E1025" s="16"/>
      <c r="F1025" s="16"/>
      <c r="G1025" s="16"/>
      <c r="H1025" s="16"/>
      <c r="I1025" s="23"/>
      <c r="J1025" s="24"/>
      <c r="K1025" s="24"/>
      <c r="L1025" s="17"/>
      <c r="M1025" s="18"/>
      <c r="N1025" s="17"/>
      <c r="O1025" s="17"/>
      <c r="P1025" s="17"/>
      <c r="Q1025" s="17"/>
      <c r="R1025" s="21"/>
      <c r="S1025" s="20"/>
      <c r="X1025" s="1"/>
      <c r="Y1025" s="1"/>
      <c r="AN1025" s="2"/>
      <c r="AO1025" s="2"/>
      <c r="AT1025"/>
      <c r="AU1025"/>
      <c r="AV1025"/>
      <c r="AW1025"/>
      <c r="AX1025"/>
      <c r="AY1025"/>
      <c r="AZ1025"/>
      <c r="BB1025"/>
    </row>
    <row r="1026" spans="1:54" x14ac:dyDescent="0.3">
      <c r="A1026" s="16"/>
      <c r="B1026" s="16"/>
      <c r="C1026" s="16"/>
      <c r="D1026" s="16"/>
      <c r="E1026" s="16"/>
      <c r="F1026" s="16"/>
      <c r="G1026" s="16"/>
      <c r="H1026" s="16"/>
      <c r="I1026" s="23"/>
      <c r="J1026" s="24"/>
      <c r="K1026" s="24"/>
      <c r="L1026" s="17"/>
      <c r="M1026" s="18"/>
      <c r="N1026" s="17"/>
      <c r="O1026" s="17"/>
      <c r="P1026" s="17"/>
      <c r="Q1026" s="17"/>
      <c r="R1026" s="21"/>
      <c r="S1026" s="20"/>
      <c r="X1026" s="1"/>
      <c r="Y1026" s="1"/>
      <c r="AN1026" s="2"/>
      <c r="AO1026" s="2"/>
      <c r="AT1026"/>
      <c r="AU1026"/>
      <c r="AV1026"/>
      <c r="AW1026"/>
      <c r="AX1026"/>
      <c r="AY1026"/>
      <c r="AZ1026"/>
      <c r="BB1026"/>
    </row>
    <row r="1027" spans="1:54" x14ac:dyDescent="0.3">
      <c r="A1027" s="16"/>
      <c r="B1027" s="16"/>
      <c r="C1027" s="16"/>
      <c r="D1027" s="16"/>
      <c r="E1027" s="16"/>
      <c r="F1027" s="16"/>
      <c r="G1027" s="16"/>
      <c r="H1027" s="16"/>
      <c r="I1027" s="23"/>
      <c r="J1027" s="24"/>
      <c r="K1027" s="24"/>
      <c r="L1027" s="17"/>
      <c r="M1027" s="18"/>
      <c r="N1027" s="17"/>
      <c r="O1027" s="17"/>
      <c r="P1027" s="17"/>
      <c r="Q1027" s="17"/>
      <c r="R1027" s="21"/>
      <c r="S1027" s="20"/>
      <c r="X1027" s="1"/>
      <c r="Y1027" s="1"/>
      <c r="AN1027" s="2"/>
      <c r="AO1027" s="2"/>
      <c r="AT1027"/>
      <c r="AU1027"/>
      <c r="AV1027"/>
      <c r="AW1027"/>
      <c r="AX1027"/>
      <c r="AY1027"/>
      <c r="AZ1027"/>
      <c r="BB1027"/>
    </row>
    <row r="1028" spans="1:54" x14ac:dyDescent="0.3">
      <c r="A1028" s="16"/>
      <c r="B1028" s="16"/>
      <c r="C1028" s="16"/>
      <c r="D1028" s="16"/>
      <c r="E1028" s="16"/>
      <c r="F1028" s="16"/>
      <c r="G1028" s="16"/>
      <c r="H1028" s="16"/>
      <c r="I1028" s="23"/>
      <c r="J1028" s="24"/>
      <c r="K1028" s="24"/>
      <c r="L1028" s="17"/>
      <c r="M1028" s="18"/>
      <c r="N1028" s="17"/>
      <c r="O1028" s="17"/>
      <c r="P1028" s="17"/>
      <c r="Q1028" s="17"/>
      <c r="R1028" s="21"/>
      <c r="S1028" s="20"/>
      <c r="X1028" s="1"/>
      <c r="Y1028" s="1"/>
      <c r="AN1028" s="2"/>
      <c r="AO1028" s="2"/>
      <c r="AT1028"/>
      <c r="AU1028"/>
      <c r="AV1028"/>
      <c r="AW1028"/>
      <c r="AX1028"/>
      <c r="AY1028"/>
      <c r="AZ1028"/>
      <c r="BB1028"/>
    </row>
    <row r="1029" spans="1:54" x14ac:dyDescent="0.3">
      <c r="A1029" s="16"/>
      <c r="B1029" s="16"/>
      <c r="C1029" s="16"/>
      <c r="D1029" s="16"/>
      <c r="E1029" s="16"/>
      <c r="F1029" s="16"/>
      <c r="G1029" s="16"/>
      <c r="H1029" s="16"/>
      <c r="I1029" s="23"/>
      <c r="J1029" s="24"/>
      <c r="K1029" s="24"/>
      <c r="L1029" s="17"/>
      <c r="M1029" s="18"/>
      <c r="N1029" s="17"/>
      <c r="O1029" s="17"/>
      <c r="P1029" s="17"/>
      <c r="Q1029" s="17"/>
      <c r="R1029" s="21"/>
      <c r="S1029" s="20"/>
      <c r="X1029" s="1"/>
      <c r="Y1029" s="1"/>
      <c r="AN1029" s="2"/>
      <c r="AO1029" s="2"/>
      <c r="AT1029"/>
      <c r="AU1029"/>
      <c r="AV1029"/>
      <c r="AW1029"/>
      <c r="AX1029"/>
      <c r="AY1029"/>
      <c r="AZ1029"/>
      <c r="BB1029"/>
    </row>
    <row r="1030" spans="1:54" x14ac:dyDescent="0.3">
      <c r="A1030" s="16"/>
      <c r="B1030" s="16"/>
      <c r="C1030" s="16"/>
      <c r="D1030" s="16"/>
      <c r="E1030" s="16"/>
      <c r="F1030" s="16"/>
      <c r="G1030" s="16"/>
      <c r="H1030" s="16"/>
      <c r="I1030" s="23"/>
      <c r="J1030" s="24"/>
      <c r="K1030" s="24"/>
      <c r="L1030" s="17"/>
      <c r="M1030" s="18"/>
      <c r="N1030" s="17"/>
      <c r="O1030" s="17"/>
      <c r="P1030" s="17"/>
      <c r="Q1030" s="17"/>
      <c r="R1030" s="21"/>
      <c r="S1030" s="20"/>
      <c r="X1030" s="1"/>
      <c r="Y1030" s="1"/>
      <c r="AN1030" s="2"/>
      <c r="AO1030" s="2"/>
      <c r="AT1030"/>
      <c r="AU1030"/>
      <c r="AV1030"/>
      <c r="AW1030"/>
      <c r="AX1030"/>
      <c r="AY1030"/>
      <c r="AZ1030"/>
      <c r="BB1030"/>
    </row>
    <row r="1031" spans="1:54" x14ac:dyDescent="0.3">
      <c r="A1031" s="16"/>
      <c r="B1031" s="16"/>
      <c r="C1031" s="16"/>
      <c r="D1031" s="16"/>
      <c r="E1031" s="16"/>
      <c r="F1031" s="16"/>
      <c r="G1031" s="16"/>
      <c r="H1031" s="16"/>
      <c r="I1031" s="23"/>
      <c r="J1031" s="24"/>
      <c r="K1031" s="24"/>
      <c r="L1031" s="17"/>
      <c r="M1031" s="18"/>
      <c r="N1031" s="17"/>
      <c r="O1031" s="17"/>
      <c r="P1031" s="17"/>
      <c r="Q1031" s="17"/>
      <c r="R1031" s="21"/>
      <c r="S1031" s="20"/>
      <c r="X1031" s="1"/>
      <c r="Y1031" s="1"/>
      <c r="AN1031" s="2"/>
      <c r="AO1031" s="2"/>
      <c r="AT1031"/>
      <c r="AU1031"/>
      <c r="AV1031"/>
      <c r="AW1031"/>
      <c r="AX1031"/>
      <c r="AY1031"/>
      <c r="AZ1031"/>
      <c r="BB1031"/>
    </row>
    <row r="1032" spans="1:54" x14ac:dyDescent="0.3">
      <c r="A1032" s="16"/>
      <c r="B1032" s="16"/>
      <c r="C1032" s="16"/>
      <c r="D1032" s="16"/>
      <c r="E1032" s="16"/>
      <c r="F1032" s="16"/>
      <c r="G1032" s="16"/>
      <c r="H1032" s="16"/>
      <c r="I1032" s="23"/>
      <c r="J1032" s="24"/>
      <c r="K1032" s="24"/>
      <c r="L1032" s="17"/>
      <c r="M1032" s="18"/>
      <c r="N1032" s="17"/>
      <c r="O1032" s="17"/>
      <c r="P1032" s="17"/>
      <c r="Q1032" s="17"/>
      <c r="R1032" s="21"/>
      <c r="S1032" s="20"/>
      <c r="X1032" s="1"/>
      <c r="Y1032" s="1"/>
      <c r="AN1032" s="2"/>
      <c r="AO1032" s="2"/>
      <c r="AT1032"/>
      <c r="AU1032"/>
      <c r="AV1032"/>
      <c r="AW1032"/>
      <c r="AX1032"/>
      <c r="AY1032"/>
      <c r="AZ1032"/>
      <c r="BB1032"/>
    </row>
    <row r="1033" spans="1:54" x14ac:dyDescent="0.3">
      <c r="A1033" s="16"/>
      <c r="B1033" s="16"/>
      <c r="C1033" s="16"/>
      <c r="D1033" s="16"/>
      <c r="E1033" s="16"/>
      <c r="F1033" s="16"/>
      <c r="G1033" s="16"/>
      <c r="H1033" s="16"/>
      <c r="I1033" s="23"/>
      <c r="J1033" s="24"/>
      <c r="K1033" s="24"/>
      <c r="L1033" s="17"/>
      <c r="M1033" s="18"/>
      <c r="N1033" s="17"/>
      <c r="O1033" s="17"/>
      <c r="P1033" s="17"/>
      <c r="Q1033" s="17"/>
      <c r="R1033" s="21"/>
      <c r="S1033" s="20"/>
      <c r="X1033" s="1"/>
      <c r="Y1033" s="1"/>
      <c r="AN1033" s="2"/>
      <c r="AO1033" s="2"/>
      <c r="AT1033"/>
      <c r="AU1033"/>
      <c r="AV1033"/>
      <c r="AW1033"/>
      <c r="AX1033"/>
      <c r="AY1033"/>
      <c r="AZ1033"/>
      <c r="BB1033"/>
    </row>
    <row r="1034" spans="1:54" x14ac:dyDescent="0.3">
      <c r="A1034" s="16"/>
      <c r="B1034" s="16"/>
      <c r="C1034" s="16"/>
      <c r="D1034" s="16"/>
      <c r="E1034" s="16"/>
      <c r="F1034" s="16"/>
      <c r="G1034" s="16"/>
      <c r="H1034" s="16"/>
      <c r="I1034" s="23"/>
      <c r="J1034" s="24"/>
      <c r="K1034" s="24"/>
      <c r="L1034" s="17"/>
      <c r="M1034" s="18"/>
      <c r="N1034" s="17"/>
      <c r="O1034" s="17"/>
      <c r="P1034" s="17"/>
      <c r="Q1034" s="17"/>
      <c r="R1034" s="21"/>
      <c r="S1034" s="20"/>
      <c r="X1034" s="1"/>
      <c r="Y1034" s="1"/>
      <c r="AN1034" s="2"/>
      <c r="AO1034" s="2"/>
      <c r="AT1034"/>
      <c r="AU1034"/>
      <c r="AV1034"/>
      <c r="AW1034"/>
      <c r="AX1034"/>
      <c r="AY1034"/>
      <c r="AZ1034"/>
      <c r="BB1034"/>
    </row>
    <row r="1035" spans="1:54" x14ac:dyDescent="0.3">
      <c r="A1035" s="16"/>
      <c r="B1035" s="16"/>
      <c r="C1035" s="16"/>
      <c r="D1035" s="16"/>
      <c r="E1035" s="16"/>
      <c r="F1035" s="16"/>
      <c r="G1035" s="16"/>
      <c r="H1035" s="16"/>
      <c r="I1035" s="23"/>
      <c r="J1035" s="24"/>
      <c r="K1035" s="24"/>
      <c r="L1035" s="17"/>
      <c r="M1035" s="18"/>
      <c r="N1035" s="17"/>
      <c r="O1035" s="17"/>
      <c r="P1035" s="17"/>
      <c r="Q1035" s="17"/>
      <c r="R1035" s="21"/>
      <c r="S1035" s="20"/>
      <c r="X1035" s="1"/>
      <c r="Y1035" s="1"/>
      <c r="AN1035" s="2"/>
      <c r="AO1035" s="2"/>
      <c r="AT1035"/>
      <c r="AU1035"/>
      <c r="AV1035"/>
      <c r="AW1035"/>
      <c r="AX1035"/>
      <c r="AY1035"/>
      <c r="AZ1035"/>
      <c r="BB1035"/>
    </row>
    <row r="1036" spans="1:54" x14ac:dyDescent="0.3">
      <c r="A1036" s="16"/>
      <c r="B1036" s="16"/>
      <c r="C1036" s="16"/>
      <c r="D1036" s="16"/>
      <c r="E1036" s="16"/>
      <c r="F1036" s="16"/>
      <c r="G1036" s="16"/>
      <c r="H1036" s="16"/>
      <c r="I1036" s="23"/>
      <c r="J1036" s="24"/>
      <c r="K1036" s="24"/>
      <c r="L1036" s="17"/>
      <c r="M1036" s="18"/>
      <c r="N1036" s="17"/>
      <c r="O1036" s="17"/>
      <c r="P1036" s="17"/>
      <c r="Q1036" s="17"/>
      <c r="R1036" s="21"/>
      <c r="S1036" s="20"/>
      <c r="X1036" s="1"/>
      <c r="Y1036" s="1"/>
      <c r="AN1036" s="2"/>
      <c r="AO1036" s="2"/>
      <c r="AT1036"/>
      <c r="AU1036"/>
      <c r="AV1036"/>
      <c r="AW1036"/>
      <c r="AX1036"/>
      <c r="AY1036"/>
      <c r="AZ1036"/>
      <c r="BB1036"/>
    </row>
    <row r="1037" spans="1:54" x14ac:dyDescent="0.3">
      <c r="A1037" s="16"/>
      <c r="B1037" s="16"/>
      <c r="C1037" s="16"/>
      <c r="D1037" s="16"/>
      <c r="E1037" s="16"/>
      <c r="F1037" s="16"/>
      <c r="G1037" s="16"/>
      <c r="H1037" s="16"/>
      <c r="I1037" s="23"/>
      <c r="J1037" s="24"/>
      <c r="K1037" s="24"/>
      <c r="L1037" s="17"/>
      <c r="M1037" s="18"/>
      <c r="N1037" s="17"/>
      <c r="O1037" s="17"/>
      <c r="P1037" s="17"/>
      <c r="Q1037" s="17"/>
      <c r="R1037" s="21"/>
      <c r="S1037" s="20"/>
      <c r="X1037" s="1"/>
      <c r="Y1037" s="1"/>
      <c r="AN1037" s="2"/>
      <c r="AO1037" s="2"/>
      <c r="AT1037"/>
      <c r="AU1037"/>
      <c r="AV1037"/>
      <c r="AW1037"/>
      <c r="AX1037"/>
      <c r="AY1037"/>
      <c r="AZ1037"/>
      <c r="BB1037"/>
    </row>
    <row r="1038" spans="1:54" x14ac:dyDescent="0.3">
      <c r="A1038" s="16"/>
      <c r="B1038" s="16"/>
      <c r="C1038" s="16"/>
      <c r="D1038" s="16"/>
      <c r="E1038" s="16"/>
      <c r="F1038" s="16"/>
      <c r="G1038" s="16"/>
      <c r="H1038" s="16"/>
      <c r="I1038" s="23"/>
      <c r="J1038" s="24"/>
      <c r="K1038" s="24"/>
      <c r="L1038" s="17"/>
      <c r="M1038" s="18"/>
      <c r="N1038" s="17"/>
      <c r="O1038" s="17"/>
      <c r="P1038" s="17"/>
      <c r="Q1038" s="17"/>
      <c r="R1038" s="21"/>
      <c r="S1038" s="20"/>
      <c r="X1038" s="1"/>
      <c r="Y1038" s="1"/>
      <c r="AN1038" s="2"/>
      <c r="AO1038" s="2"/>
      <c r="AT1038"/>
      <c r="AU1038"/>
      <c r="AV1038"/>
      <c r="AW1038"/>
      <c r="AX1038"/>
      <c r="AY1038"/>
      <c r="AZ1038"/>
      <c r="BB1038"/>
    </row>
    <row r="1039" spans="1:54" x14ac:dyDescent="0.3">
      <c r="A1039" s="16"/>
      <c r="B1039" s="16"/>
      <c r="C1039" s="16"/>
      <c r="D1039" s="16"/>
      <c r="E1039" s="16"/>
      <c r="F1039" s="16"/>
      <c r="G1039" s="16"/>
      <c r="H1039" s="16"/>
      <c r="I1039" s="23"/>
      <c r="J1039" s="24"/>
      <c r="K1039" s="24"/>
      <c r="L1039" s="17"/>
      <c r="M1039" s="18"/>
      <c r="N1039" s="17"/>
      <c r="O1039" s="17"/>
      <c r="P1039" s="17"/>
      <c r="Q1039" s="17"/>
      <c r="R1039" s="21"/>
      <c r="S1039" s="20"/>
      <c r="X1039" s="1"/>
      <c r="Y1039" s="1"/>
      <c r="AN1039" s="2"/>
      <c r="AO1039" s="2"/>
      <c r="AT1039"/>
      <c r="AU1039"/>
      <c r="AV1039"/>
      <c r="AW1039"/>
      <c r="AX1039"/>
      <c r="AY1039"/>
      <c r="AZ1039"/>
      <c r="BB1039"/>
    </row>
    <row r="1040" spans="1:54" x14ac:dyDescent="0.3">
      <c r="A1040" s="16"/>
      <c r="B1040" s="16"/>
      <c r="C1040" s="16"/>
      <c r="D1040" s="16"/>
      <c r="E1040" s="16"/>
      <c r="F1040" s="16"/>
      <c r="G1040" s="16"/>
      <c r="H1040" s="16"/>
      <c r="I1040" s="23"/>
      <c r="J1040" s="24"/>
      <c r="K1040" s="24"/>
      <c r="L1040" s="17"/>
      <c r="M1040" s="18"/>
      <c r="N1040" s="17"/>
      <c r="O1040" s="17"/>
      <c r="P1040" s="17"/>
      <c r="Q1040" s="17"/>
      <c r="R1040" s="21"/>
      <c r="S1040" s="20"/>
      <c r="X1040" s="1"/>
      <c r="Y1040" s="1"/>
      <c r="AN1040" s="2"/>
      <c r="AO1040" s="2"/>
      <c r="AT1040"/>
      <c r="AU1040"/>
      <c r="AV1040"/>
      <c r="AW1040"/>
      <c r="AX1040"/>
      <c r="AY1040"/>
      <c r="AZ1040"/>
      <c r="BB1040"/>
    </row>
    <row r="1041" spans="1:54" x14ac:dyDescent="0.3">
      <c r="A1041" s="16"/>
      <c r="B1041" s="16"/>
      <c r="C1041" s="16"/>
      <c r="D1041" s="16"/>
      <c r="E1041" s="16"/>
      <c r="F1041" s="16"/>
      <c r="G1041" s="16"/>
      <c r="H1041" s="16"/>
      <c r="I1041" s="23"/>
      <c r="J1041" s="24"/>
      <c r="K1041" s="24"/>
      <c r="L1041" s="17"/>
      <c r="M1041" s="18"/>
      <c r="N1041" s="17"/>
      <c r="O1041" s="17"/>
      <c r="P1041" s="17"/>
      <c r="Q1041" s="17"/>
      <c r="R1041" s="21"/>
      <c r="S1041" s="20"/>
      <c r="X1041" s="1"/>
      <c r="Y1041" s="1"/>
      <c r="AN1041" s="2"/>
      <c r="AO1041" s="2"/>
      <c r="AT1041"/>
      <c r="AU1041"/>
      <c r="AV1041"/>
      <c r="AW1041"/>
      <c r="AX1041"/>
      <c r="AY1041"/>
      <c r="AZ1041"/>
      <c r="BB1041"/>
    </row>
    <row r="1042" spans="1:54" x14ac:dyDescent="0.3">
      <c r="A1042" s="16"/>
      <c r="B1042" s="16"/>
      <c r="C1042" s="16"/>
      <c r="D1042" s="16"/>
      <c r="E1042" s="16"/>
      <c r="F1042" s="16"/>
      <c r="G1042" s="16"/>
      <c r="H1042" s="16"/>
      <c r="I1042" s="23"/>
      <c r="J1042" s="24"/>
      <c r="K1042" s="24"/>
      <c r="L1042" s="17"/>
      <c r="M1042" s="18"/>
      <c r="N1042" s="17"/>
      <c r="O1042" s="17"/>
      <c r="P1042" s="17"/>
      <c r="Q1042" s="17"/>
      <c r="R1042" s="21"/>
      <c r="S1042" s="20"/>
      <c r="X1042" s="1"/>
      <c r="Y1042" s="1"/>
      <c r="AN1042" s="2"/>
      <c r="AO1042" s="2"/>
      <c r="AT1042"/>
      <c r="AU1042"/>
      <c r="AV1042"/>
      <c r="AW1042"/>
      <c r="AX1042"/>
      <c r="AY1042"/>
      <c r="AZ1042"/>
      <c r="BB1042"/>
    </row>
    <row r="1043" spans="1:54" x14ac:dyDescent="0.3">
      <c r="A1043" s="16"/>
      <c r="B1043" s="16"/>
      <c r="C1043" s="16"/>
      <c r="D1043" s="16"/>
      <c r="E1043" s="16"/>
      <c r="F1043" s="16"/>
      <c r="G1043" s="16"/>
      <c r="H1043" s="16"/>
      <c r="I1043" s="23"/>
      <c r="J1043" s="24"/>
      <c r="K1043" s="24"/>
      <c r="L1043" s="17"/>
      <c r="M1043" s="18"/>
      <c r="N1043" s="17"/>
      <c r="O1043" s="17"/>
      <c r="P1043" s="17"/>
      <c r="Q1043" s="17"/>
      <c r="R1043" s="21"/>
      <c r="S1043" s="20"/>
      <c r="X1043" s="1"/>
      <c r="Y1043" s="1"/>
      <c r="AN1043" s="2"/>
      <c r="AO1043" s="2"/>
      <c r="AT1043"/>
      <c r="AU1043"/>
      <c r="AV1043"/>
      <c r="AW1043"/>
      <c r="AX1043"/>
      <c r="AY1043"/>
      <c r="AZ1043"/>
      <c r="BB1043"/>
    </row>
    <row r="1044" spans="1:54" x14ac:dyDescent="0.3">
      <c r="A1044" s="16"/>
      <c r="B1044" s="16"/>
      <c r="C1044" s="16"/>
      <c r="D1044" s="16"/>
      <c r="E1044" s="16"/>
      <c r="F1044" s="16"/>
      <c r="G1044" s="16"/>
      <c r="H1044" s="16"/>
      <c r="I1044" s="23"/>
      <c r="J1044" s="24"/>
      <c r="K1044" s="24"/>
      <c r="L1044" s="17"/>
      <c r="M1044" s="18"/>
      <c r="N1044" s="17"/>
      <c r="O1044" s="17"/>
      <c r="P1044" s="17"/>
      <c r="Q1044" s="17"/>
      <c r="R1044" s="21"/>
      <c r="S1044" s="20"/>
      <c r="X1044" s="1"/>
      <c r="Y1044" s="1"/>
      <c r="AN1044" s="2"/>
      <c r="AO1044" s="2"/>
      <c r="AT1044"/>
      <c r="AU1044"/>
      <c r="AV1044"/>
      <c r="AW1044"/>
      <c r="AX1044"/>
      <c r="AY1044"/>
      <c r="AZ1044"/>
      <c r="BB1044"/>
    </row>
    <row r="1045" spans="1:54" x14ac:dyDescent="0.3">
      <c r="A1045" s="16"/>
      <c r="B1045" s="16"/>
      <c r="C1045" s="16"/>
      <c r="D1045" s="16"/>
      <c r="E1045" s="16"/>
      <c r="F1045" s="16"/>
      <c r="G1045" s="16"/>
      <c r="H1045" s="16"/>
      <c r="I1045" s="23"/>
      <c r="J1045" s="24"/>
      <c r="K1045" s="24"/>
      <c r="L1045" s="17"/>
      <c r="M1045" s="18"/>
      <c r="N1045" s="17"/>
      <c r="O1045" s="17"/>
      <c r="P1045" s="17"/>
      <c r="Q1045" s="17"/>
      <c r="R1045" s="21"/>
      <c r="S1045" s="20"/>
      <c r="X1045" s="1"/>
      <c r="Y1045" s="1"/>
      <c r="AN1045" s="2"/>
      <c r="AO1045" s="2"/>
      <c r="AT1045"/>
      <c r="AU1045"/>
      <c r="AV1045"/>
      <c r="AW1045"/>
      <c r="AX1045"/>
      <c r="AY1045"/>
      <c r="AZ1045"/>
      <c r="BB1045"/>
    </row>
    <row r="1046" spans="1:54" x14ac:dyDescent="0.3">
      <c r="A1046" s="16"/>
      <c r="B1046" s="16"/>
      <c r="C1046" s="16"/>
      <c r="D1046" s="16"/>
      <c r="E1046" s="16"/>
      <c r="F1046" s="16"/>
      <c r="G1046" s="16"/>
      <c r="H1046" s="16"/>
      <c r="I1046" s="23"/>
      <c r="J1046" s="24"/>
      <c r="K1046" s="24"/>
      <c r="L1046" s="17"/>
      <c r="M1046" s="18"/>
      <c r="N1046" s="17"/>
      <c r="O1046" s="17"/>
      <c r="P1046" s="17"/>
      <c r="Q1046" s="17"/>
      <c r="R1046" s="21"/>
      <c r="S1046" s="20"/>
      <c r="X1046" s="1"/>
      <c r="Y1046" s="1"/>
      <c r="AN1046" s="2"/>
      <c r="AO1046" s="2"/>
      <c r="AT1046"/>
      <c r="AU1046"/>
      <c r="AV1046"/>
      <c r="AW1046"/>
      <c r="AX1046"/>
      <c r="AY1046"/>
      <c r="AZ1046"/>
      <c r="BB1046"/>
    </row>
    <row r="1047" spans="1:54" x14ac:dyDescent="0.3">
      <c r="A1047" s="16"/>
      <c r="B1047" s="16"/>
      <c r="C1047" s="16"/>
      <c r="D1047" s="16"/>
      <c r="E1047" s="16"/>
      <c r="F1047" s="16"/>
      <c r="G1047" s="16"/>
      <c r="H1047" s="16"/>
      <c r="I1047" s="23"/>
      <c r="J1047" s="24"/>
      <c r="K1047" s="24"/>
      <c r="L1047" s="17"/>
      <c r="M1047" s="18"/>
      <c r="N1047" s="17"/>
      <c r="O1047" s="17"/>
      <c r="P1047" s="17"/>
      <c r="Q1047" s="17"/>
      <c r="R1047" s="21"/>
      <c r="S1047" s="20"/>
      <c r="X1047" s="1"/>
      <c r="Y1047" s="1"/>
      <c r="AN1047" s="2"/>
      <c r="AO1047" s="2"/>
      <c r="AT1047"/>
      <c r="AU1047"/>
      <c r="AV1047"/>
      <c r="AW1047"/>
      <c r="AX1047"/>
      <c r="AY1047"/>
      <c r="AZ1047"/>
      <c r="BB1047"/>
    </row>
    <row r="1048" spans="1:54" x14ac:dyDescent="0.3">
      <c r="A1048" s="16"/>
      <c r="B1048" s="16"/>
      <c r="C1048" s="16"/>
      <c r="D1048" s="16"/>
      <c r="E1048" s="16"/>
      <c r="F1048" s="16"/>
      <c r="G1048" s="16"/>
      <c r="H1048" s="16"/>
      <c r="I1048" s="23"/>
      <c r="J1048" s="24"/>
      <c r="K1048" s="24"/>
      <c r="L1048" s="17"/>
      <c r="M1048" s="18"/>
      <c r="N1048" s="17"/>
      <c r="O1048" s="17"/>
      <c r="P1048" s="17"/>
      <c r="Q1048" s="17"/>
      <c r="R1048" s="21"/>
      <c r="S1048" s="20"/>
      <c r="X1048" s="1"/>
      <c r="Y1048" s="1"/>
      <c r="AN1048" s="2"/>
      <c r="AO1048" s="2"/>
      <c r="AT1048"/>
      <c r="AU1048"/>
      <c r="AV1048"/>
      <c r="AW1048"/>
      <c r="AX1048"/>
      <c r="AY1048"/>
      <c r="AZ1048"/>
      <c r="BB1048"/>
    </row>
    <row r="1049" spans="1:54" x14ac:dyDescent="0.3">
      <c r="A1049" s="16"/>
      <c r="B1049" s="16"/>
      <c r="C1049" s="16"/>
      <c r="D1049" s="16"/>
      <c r="E1049" s="16"/>
      <c r="F1049" s="16"/>
      <c r="G1049" s="16"/>
      <c r="H1049" s="16"/>
      <c r="I1049" s="23"/>
      <c r="J1049" s="24"/>
      <c r="K1049" s="24"/>
      <c r="L1049" s="17"/>
      <c r="M1049" s="18"/>
      <c r="N1049" s="17"/>
      <c r="O1049" s="17"/>
      <c r="P1049" s="17"/>
      <c r="Q1049" s="17"/>
      <c r="R1049" s="21"/>
      <c r="S1049" s="20"/>
      <c r="X1049" s="1"/>
      <c r="Y1049" s="1"/>
      <c r="AN1049" s="2"/>
      <c r="AO1049" s="2"/>
      <c r="AT1049"/>
      <c r="AU1049"/>
      <c r="AV1049"/>
      <c r="AW1049"/>
      <c r="AX1049"/>
      <c r="AY1049"/>
      <c r="AZ1049"/>
      <c r="BB1049"/>
    </row>
    <row r="1050" spans="1:54" x14ac:dyDescent="0.3">
      <c r="A1050" s="16"/>
      <c r="B1050" s="16"/>
      <c r="C1050" s="16"/>
      <c r="D1050" s="16"/>
      <c r="E1050" s="16"/>
      <c r="F1050" s="16"/>
      <c r="G1050" s="16"/>
      <c r="H1050" s="16"/>
      <c r="I1050" s="23"/>
      <c r="J1050" s="24"/>
      <c r="K1050" s="24"/>
      <c r="L1050" s="17"/>
      <c r="M1050" s="18"/>
      <c r="N1050" s="17"/>
      <c r="O1050" s="17"/>
      <c r="P1050" s="17"/>
      <c r="Q1050" s="17"/>
      <c r="R1050" s="21"/>
      <c r="S1050" s="20"/>
      <c r="X1050" s="1"/>
      <c r="Y1050" s="1"/>
      <c r="AN1050" s="2"/>
      <c r="AO1050" s="2"/>
      <c r="AT1050"/>
      <c r="AU1050"/>
      <c r="AV1050"/>
      <c r="AW1050"/>
      <c r="AX1050"/>
      <c r="AY1050"/>
      <c r="AZ1050"/>
      <c r="BB1050"/>
    </row>
    <row r="1051" spans="1:54" x14ac:dyDescent="0.3">
      <c r="A1051" s="16"/>
      <c r="B1051" s="16"/>
      <c r="C1051" s="16"/>
      <c r="D1051" s="16"/>
      <c r="E1051" s="16"/>
      <c r="F1051" s="16"/>
      <c r="G1051" s="16"/>
      <c r="H1051" s="16"/>
      <c r="I1051" s="23"/>
      <c r="J1051" s="24"/>
      <c r="K1051" s="24"/>
      <c r="L1051" s="17"/>
      <c r="M1051" s="18"/>
      <c r="N1051" s="17"/>
      <c r="O1051" s="17"/>
      <c r="P1051" s="17"/>
      <c r="Q1051" s="17"/>
      <c r="R1051" s="21"/>
      <c r="S1051" s="20"/>
      <c r="X1051" s="1"/>
      <c r="Y1051" s="1"/>
      <c r="AN1051" s="2"/>
      <c r="AO1051" s="2"/>
      <c r="AT1051"/>
      <c r="AU1051"/>
      <c r="AV1051"/>
      <c r="AW1051"/>
      <c r="AX1051"/>
      <c r="AY1051"/>
      <c r="AZ1051"/>
      <c r="BB1051"/>
    </row>
    <row r="1052" spans="1:54" x14ac:dyDescent="0.3">
      <c r="A1052" s="16"/>
      <c r="B1052" s="16"/>
      <c r="C1052" s="16"/>
      <c r="D1052" s="16"/>
      <c r="E1052" s="16"/>
      <c r="F1052" s="16"/>
      <c r="G1052" s="16"/>
      <c r="H1052" s="16"/>
      <c r="I1052" s="23"/>
      <c r="J1052" s="24"/>
      <c r="K1052" s="24"/>
      <c r="L1052" s="17"/>
      <c r="M1052" s="18"/>
      <c r="N1052" s="17"/>
      <c r="O1052" s="17"/>
      <c r="P1052" s="17"/>
      <c r="Q1052" s="17"/>
      <c r="R1052" s="21"/>
      <c r="S1052" s="20"/>
      <c r="X1052" s="1"/>
      <c r="Y1052" s="1"/>
      <c r="AN1052" s="2"/>
      <c r="AO1052" s="2"/>
      <c r="AT1052"/>
      <c r="AU1052"/>
      <c r="AV1052"/>
      <c r="AW1052"/>
      <c r="AX1052"/>
      <c r="AY1052"/>
      <c r="AZ1052"/>
      <c r="BB1052"/>
    </row>
    <row r="1053" spans="1:54" x14ac:dyDescent="0.3">
      <c r="A1053" s="16"/>
      <c r="B1053" s="16"/>
      <c r="C1053" s="16"/>
      <c r="D1053" s="16"/>
      <c r="E1053" s="16"/>
      <c r="F1053" s="16"/>
      <c r="G1053" s="16"/>
      <c r="H1053" s="16"/>
      <c r="I1053" s="23"/>
      <c r="J1053" s="24"/>
      <c r="K1053" s="24"/>
      <c r="L1053" s="17"/>
      <c r="M1053" s="18"/>
      <c r="N1053" s="17"/>
      <c r="O1053" s="17"/>
      <c r="P1053" s="17"/>
      <c r="Q1053" s="17"/>
      <c r="R1053" s="21"/>
      <c r="S1053" s="20"/>
      <c r="X1053" s="1"/>
      <c r="Y1053" s="1"/>
      <c r="AN1053" s="2"/>
      <c r="AO1053" s="2"/>
      <c r="AT1053"/>
      <c r="AU1053"/>
      <c r="AV1053"/>
      <c r="AW1053"/>
      <c r="AX1053"/>
      <c r="AY1053"/>
      <c r="AZ1053"/>
      <c r="BB1053"/>
    </row>
    <row r="1054" spans="1:54" x14ac:dyDescent="0.3">
      <c r="A1054" s="16"/>
      <c r="B1054" s="16"/>
      <c r="C1054" s="16"/>
      <c r="D1054" s="16"/>
      <c r="E1054" s="16"/>
      <c r="F1054" s="16"/>
      <c r="G1054" s="16"/>
      <c r="H1054" s="16"/>
      <c r="I1054" s="23"/>
      <c r="J1054" s="24"/>
      <c r="K1054" s="24"/>
      <c r="L1054" s="17"/>
      <c r="M1054" s="18"/>
      <c r="N1054" s="17"/>
      <c r="O1054" s="17"/>
      <c r="P1054" s="17"/>
      <c r="Q1054" s="17"/>
      <c r="R1054" s="21"/>
      <c r="S1054" s="20"/>
      <c r="X1054" s="1"/>
      <c r="Y1054" s="1"/>
      <c r="AN1054" s="2"/>
      <c r="AO1054" s="2"/>
      <c r="AT1054"/>
      <c r="AU1054"/>
      <c r="AV1054"/>
      <c r="AW1054"/>
      <c r="AX1054"/>
      <c r="AY1054"/>
      <c r="AZ1054"/>
      <c r="BB1054"/>
    </row>
    <row r="1055" spans="1:54" x14ac:dyDescent="0.3">
      <c r="A1055" s="16"/>
      <c r="B1055" s="16"/>
      <c r="C1055" s="16"/>
      <c r="D1055" s="16"/>
      <c r="E1055" s="16"/>
      <c r="F1055" s="16"/>
      <c r="G1055" s="16"/>
      <c r="H1055" s="16"/>
      <c r="I1055" s="23"/>
      <c r="J1055" s="24"/>
      <c r="K1055" s="24"/>
      <c r="L1055" s="17"/>
      <c r="M1055" s="18"/>
      <c r="N1055" s="17"/>
      <c r="O1055" s="17"/>
      <c r="P1055" s="17"/>
      <c r="Q1055" s="17"/>
      <c r="R1055" s="21"/>
      <c r="S1055" s="20"/>
      <c r="X1055" s="1"/>
      <c r="Y1055" s="1"/>
      <c r="AN1055" s="2"/>
      <c r="AO1055" s="2"/>
      <c r="AT1055"/>
      <c r="AU1055"/>
      <c r="AV1055"/>
      <c r="AW1055"/>
      <c r="AX1055"/>
      <c r="AY1055"/>
      <c r="AZ1055"/>
      <c r="BB1055"/>
    </row>
    <row r="1056" spans="1:54" x14ac:dyDescent="0.3">
      <c r="A1056" s="16"/>
      <c r="B1056" s="16"/>
      <c r="C1056" s="16"/>
      <c r="D1056" s="16"/>
      <c r="E1056" s="16"/>
      <c r="F1056" s="16"/>
      <c r="G1056" s="16"/>
      <c r="H1056" s="16"/>
      <c r="I1056" s="23"/>
      <c r="J1056" s="24"/>
      <c r="K1056" s="24"/>
      <c r="L1056" s="17"/>
      <c r="M1056" s="18"/>
      <c r="N1056" s="17"/>
      <c r="O1056" s="17"/>
      <c r="P1056" s="17"/>
      <c r="Q1056" s="17"/>
      <c r="R1056" s="21"/>
      <c r="S1056" s="20"/>
      <c r="X1056" s="1"/>
      <c r="Y1056" s="1"/>
      <c r="AN1056" s="2"/>
      <c r="AO1056" s="2"/>
      <c r="AT1056"/>
      <c r="AU1056"/>
      <c r="AV1056"/>
      <c r="AW1056"/>
      <c r="AX1056"/>
      <c r="AY1056"/>
      <c r="AZ1056"/>
      <c r="BB1056"/>
    </row>
    <row r="1057" spans="1:54" x14ac:dyDescent="0.3">
      <c r="A1057" s="16"/>
      <c r="B1057" s="16"/>
      <c r="C1057" s="16"/>
      <c r="D1057" s="16"/>
      <c r="E1057" s="16"/>
      <c r="F1057" s="16"/>
      <c r="G1057" s="16"/>
      <c r="H1057" s="16"/>
      <c r="I1057" s="23"/>
      <c r="J1057" s="24"/>
      <c r="K1057" s="24"/>
      <c r="L1057" s="17"/>
      <c r="M1057" s="18"/>
      <c r="N1057" s="17"/>
      <c r="O1057" s="17"/>
      <c r="P1057" s="17"/>
      <c r="Q1057" s="17"/>
      <c r="R1057" s="21"/>
      <c r="S1057" s="20"/>
      <c r="X1057" s="1"/>
      <c r="Y1057" s="1"/>
      <c r="AN1057" s="2"/>
      <c r="AO1057" s="2"/>
      <c r="AT1057"/>
      <c r="AU1057"/>
      <c r="AV1057"/>
      <c r="AW1057"/>
      <c r="AX1057"/>
      <c r="AY1057"/>
      <c r="AZ1057"/>
      <c r="BB1057"/>
    </row>
    <row r="1058" spans="1:54" x14ac:dyDescent="0.3">
      <c r="A1058" s="16"/>
      <c r="B1058" s="16"/>
      <c r="C1058" s="16"/>
      <c r="D1058" s="16"/>
      <c r="E1058" s="16"/>
      <c r="F1058" s="16"/>
      <c r="G1058" s="16"/>
      <c r="H1058" s="16"/>
      <c r="I1058" s="23"/>
      <c r="J1058" s="24"/>
      <c r="K1058" s="24"/>
      <c r="L1058" s="17"/>
      <c r="M1058" s="18"/>
      <c r="N1058" s="17"/>
      <c r="O1058" s="17"/>
      <c r="P1058" s="17"/>
      <c r="Q1058" s="17"/>
      <c r="R1058" s="21"/>
      <c r="S1058" s="20"/>
      <c r="X1058" s="1"/>
      <c r="Y1058" s="1"/>
      <c r="AN1058" s="2"/>
      <c r="AO1058" s="2"/>
      <c r="AT1058"/>
      <c r="AU1058"/>
      <c r="AV1058"/>
      <c r="AW1058"/>
      <c r="AX1058"/>
      <c r="AY1058"/>
      <c r="AZ1058"/>
      <c r="BB1058"/>
    </row>
    <row r="1059" spans="1:54" x14ac:dyDescent="0.3">
      <c r="A1059" s="16"/>
      <c r="B1059" s="16"/>
      <c r="C1059" s="16"/>
      <c r="D1059" s="16"/>
      <c r="E1059" s="16"/>
      <c r="F1059" s="16"/>
      <c r="G1059" s="16"/>
      <c r="H1059" s="16"/>
      <c r="I1059" s="23"/>
      <c r="J1059" s="24"/>
      <c r="K1059" s="24"/>
      <c r="L1059" s="17"/>
      <c r="M1059" s="18"/>
      <c r="N1059" s="17"/>
      <c r="O1059" s="17"/>
      <c r="P1059" s="17"/>
      <c r="Q1059" s="17"/>
      <c r="R1059" s="21"/>
      <c r="S1059" s="20"/>
      <c r="X1059" s="1"/>
      <c r="Y1059" s="1"/>
      <c r="AN1059" s="2"/>
      <c r="AO1059" s="2"/>
      <c r="AT1059"/>
      <c r="AU1059"/>
      <c r="AV1059"/>
      <c r="AW1059"/>
      <c r="AX1059"/>
      <c r="AY1059"/>
      <c r="AZ1059"/>
      <c r="BB1059"/>
    </row>
    <row r="1060" spans="1:54" x14ac:dyDescent="0.3">
      <c r="A1060" s="16"/>
      <c r="B1060" s="16"/>
      <c r="C1060" s="16"/>
      <c r="D1060" s="16"/>
      <c r="E1060" s="16"/>
      <c r="F1060" s="16"/>
      <c r="G1060" s="16"/>
      <c r="H1060" s="16"/>
      <c r="I1060" s="23"/>
      <c r="J1060" s="24"/>
      <c r="K1060" s="24"/>
      <c r="L1060" s="17"/>
      <c r="M1060" s="18"/>
      <c r="N1060" s="17"/>
      <c r="O1060" s="17"/>
      <c r="P1060" s="17"/>
      <c r="Q1060" s="17"/>
      <c r="R1060" s="21"/>
      <c r="S1060" s="20"/>
      <c r="X1060" s="1"/>
      <c r="Y1060" s="1"/>
      <c r="AN1060" s="2"/>
      <c r="AO1060" s="2"/>
      <c r="AT1060"/>
      <c r="AU1060"/>
      <c r="AV1060"/>
      <c r="AW1060"/>
      <c r="AX1060"/>
      <c r="AY1060"/>
      <c r="AZ1060"/>
      <c r="BB1060"/>
    </row>
    <row r="1061" spans="1:54" x14ac:dyDescent="0.3">
      <c r="A1061" s="16"/>
      <c r="B1061" s="16"/>
      <c r="C1061" s="16"/>
      <c r="D1061" s="16"/>
      <c r="E1061" s="16"/>
      <c r="F1061" s="16"/>
      <c r="G1061" s="16"/>
      <c r="H1061" s="16"/>
      <c r="I1061" s="23"/>
      <c r="J1061" s="24"/>
      <c r="K1061" s="24"/>
      <c r="L1061" s="17"/>
      <c r="M1061" s="18"/>
      <c r="N1061" s="17"/>
      <c r="O1061" s="17"/>
      <c r="P1061" s="17"/>
      <c r="Q1061" s="17"/>
      <c r="R1061" s="21"/>
      <c r="S1061" s="20"/>
      <c r="X1061" s="1"/>
      <c r="Y1061" s="1"/>
      <c r="AN1061" s="2"/>
      <c r="AO1061" s="2"/>
      <c r="AT1061"/>
      <c r="AU1061"/>
      <c r="AV1061"/>
      <c r="AW1061"/>
      <c r="AX1061"/>
      <c r="AY1061"/>
      <c r="AZ1061"/>
      <c r="BB1061"/>
    </row>
    <row r="1062" spans="1:54" x14ac:dyDescent="0.3">
      <c r="A1062" s="16"/>
      <c r="B1062" s="16"/>
      <c r="C1062" s="16"/>
      <c r="D1062" s="16"/>
      <c r="E1062" s="16"/>
      <c r="F1062" s="16"/>
      <c r="G1062" s="16"/>
      <c r="H1062" s="16"/>
      <c r="I1062" s="23"/>
      <c r="J1062" s="24"/>
      <c r="K1062" s="24"/>
      <c r="L1062" s="17"/>
      <c r="M1062" s="18"/>
      <c r="N1062" s="17"/>
      <c r="O1062" s="17"/>
      <c r="P1062" s="17"/>
      <c r="Q1062" s="17"/>
      <c r="R1062" s="21"/>
      <c r="S1062" s="20"/>
      <c r="X1062" s="1"/>
      <c r="Y1062" s="1"/>
      <c r="AN1062" s="2"/>
      <c r="AO1062" s="2"/>
      <c r="AT1062"/>
      <c r="AU1062"/>
      <c r="AV1062"/>
      <c r="AW1062"/>
      <c r="AX1062"/>
      <c r="AY1062"/>
      <c r="AZ1062"/>
      <c r="BB1062"/>
    </row>
    <row r="1063" spans="1:54" x14ac:dyDescent="0.3">
      <c r="A1063" s="16"/>
      <c r="B1063" s="16"/>
      <c r="C1063" s="16"/>
      <c r="D1063" s="16"/>
      <c r="E1063" s="16"/>
      <c r="F1063" s="16"/>
      <c r="G1063" s="16"/>
      <c r="H1063" s="16"/>
      <c r="I1063" s="23"/>
      <c r="J1063" s="24"/>
      <c r="K1063" s="24"/>
      <c r="L1063" s="17"/>
      <c r="M1063" s="18"/>
      <c r="N1063" s="17"/>
      <c r="O1063" s="17"/>
      <c r="P1063" s="17"/>
      <c r="Q1063" s="17"/>
      <c r="R1063" s="21"/>
      <c r="S1063" s="20"/>
      <c r="X1063" s="1"/>
      <c r="Y1063" s="1"/>
      <c r="AN1063" s="2"/>
      <c r="AO1063" s="2"/>
      <c r="AT1063"/>
      <c r="AU1063"/>
      <c r="AV1063"/>
      <c r="AW1063"/>
      <c r="AX1063"/>
      <c r="AY1063"/>
      <c r="AZ1063"/>
      <c r="BB1063"/>
    </row>
    <row r="1064" spans="1:54" x14ac:dyDescent="0.3">
      <c r="A1064" s="16"/>
      <c r="B1064" s="16"/>
      <c r="C1064" s="16"/>
      <c r="D1064" s="16"/>
      <c r="E1064" s="16"/>
      <c r="F1064" s="16"/>
      <c r="G1064" s="16"/>
      <c r="H1064" s="16"/>
      <c r="I1064" s="23"/>
      <c r="J1064" s="24"/>
      <c r="K1064" s="24"/>
      <c r="L1064" s="17"/>
      <c r="M1064" s="18"/>
      <c r="N1064" s="17"/>
      <c r="O1064" s="17"/>
      <c r="P1064" s="17"/>
      <c r="Q1064" s="17"/>
      <c r="R1064" s="21"/>
      <c r="S1064" s="20"/>
      <c r="X1064" s="1"/>
      <c r="Y1064" s="1"/>
      <c r="AN1064" s="2"/>
      <c r="AO1064" s="2"/>
      <c r="AT1064"/>
      <c r="AU1064"/>
      <c r="AV1064"/>
      <c r="AW1064"/>
      <c r="AX1064"/>
      <c r="AY1064"/>
      <c r="AZ1064"/>
      <c r="BB1064"/>
    </row>
    <row r="1065" spans="1:54" x14ac:dyDescent="0.3">
      <c r="A1065" s="16"/>
      <c r="B1065" s="16"/>
      <c r="C1065" s="16"/>
      <c r="D1065" s="16"/>
      <c r="E1065" s="16"/>
      <c r="F1065" s="16"/>
      <c r="G1065" s="16"/>
      <c r="H1065" s="16"/>
      <c r="I1065" s="23"/>
      <c r="J1065" s="24"/>
      <c r="K1065" s="24"/>
      <c r="L1065" s="17"/>
      <c r="M1065" s="18"/>
      <c r="N1065" s="17"/>
      <c r="O1065" s="17"/>
      <c r="P1065" s="17"/>
      <c r="Q1065" s="17"/>
      <c r="R1065" s="21"/>
      <c r="S1065" s="20"/>
      <c r="X1065" s="1"/>
      <c r="Y1065" s="1"/>
      <c r="AN1065" s="2"/>
      <c r="AO1065" s="2"/>
      <c r="AT1065"/>
      <c r="AU1065"/>
      <c r="AV1065"/>
      <c r="AW1065"/>
      <c r="AX1065"/>
      <c r="AY1065"/>
      <c r="AZ1065"/>
      <c r="BB1065"/>
    </row>
    <row r="1066" spans="1:54" x14ac:dyDescent="0.3">
      <c r="A1066" s="16"/>
      <c r="B1066" s="16"/>
      <c r="C1066" s="16"/>
      <c r="D1066" s="16"/>
      <c r="E1066" s="16"/>
      <c r="F1066" s="16"/>
      <c r="G1066" s="16"/>
      <c r="H1066" s="16"/>
      <c r="I1066" s="23"/>
      <c r="J1066" s="24"/>
      <c r="K1066" s="24"/>
      <c r="L1066" s="17"/>
      <c r="M1066" s="18"/>
      <c r="N1066" s="17"/>
      <c r="O1066" s="17"/>
      <c r="P1066" s="17"/>
      <c r="Q1066" s="17"/>
      <c r="R1066" s="21"/>
      <c r="S1066" s="20"/>
      <c r="X1066" s="1"/>
      <c r="Y1066" s="1"/>
      <c r="AN1066" s="2"/>
      <c r="AO1066" s="2"/>
      <c r="AT1066"/>
      <c r="AU1066"/>
      <c r="AV1066"/>
      <c r="AW1066"/>
      <c r="AX1066"/>
      <c r="AY1066"/>
      <c r="AZ1066"/>
      <c r="BB1066"/>
    </row>
    <row r="1067" spans="1:54" x14ac:dyDescent="0.3">
      <c r="A1067" s="16"/>
      <c r="B1067" s="16"/>
      <c r="C1067" s="16"/>
      <c r="D1067" s="16"/>
      <c r="E1067" s="16"/>
      <c r="F1067" s="16"/>
      <c r="G1067" s="16"/>
      <c r="H1067" s="16"/>
      <c r="I1067" s="23"/>
      <c r="J1067" s="24"/>
      <c r="K1067" s="24"/>
      <c r="L1067" s="17"/>
      <c r="M1067" s="18"/>
      <c r="N1067" s="17"/>
      <c r="O1067" s="17"/>
      <c r="P1067" s="17"/>
      <c r="Q1067" s="17"/>
      <c r="R1067" s="21"/>
      <c r="S1067" s="20"/>
      <c r="X1067" s="1"/>
      <c r="Y1067" s="1"/>
      <c r="AN1067" s="2"/>
      <c r="AO1067" s="2"/>
      <c r="AT1067"/>
      <c r="AU1067"/>
      <c r="AV1067"/>
      <c r="AW1067"/>
      <c r="AX1067"/>
      <c r="AY1067"/>
      <c r="AZ1067"/>
      <c r="BB1067"/>
    </row>
    <row r="1068" spans="1:54" x14ac:dyDescent="0.3">
      <c r="A1068" s="16"/>
      <c r="B1068" s="16"/>
      <c r="C1068" s="16"/>
      <c r="D1068" s="16"/>
      <c r="E1068" s="16"/>
      <c r="F1068" s="16"/>
      <c r="G1068" s="16"/>
      <c r="H1068" s="16"/>
      <c r="I1068" s="23"/>
      <c r="J1068" s="24"/>
      <c r="K1068" s="24"/>
      <c r="L1068" s="17"/>
      <c r="M1068" s="18"/>
      <c r="N1068" s="17"/>
      <c r="O1068" s="17"/>
      <c r="P1068" s="17"/>
      <c r="Q1068" s="17"/>
      <c r="R1068" s="21"/>
      <c r="S1068" s="20"/>
      <c r="X1068" s="1"/>
      <c r="Y1068" s="1"/>
      <c r="AN1068" s="2"/>
      <c r="AO1068" s="2"/>
      <c r="AT1068"/>
      <c r="AU1068"/>
      <c r="AV1068"/>
      <c r="AW1068"/>
      <c r="AX1068"/>
      <c r="AY1068"/>
      <c r="AZ1068"/>
      <c r="BB1068"/>
    </row>
    <row r="1069" spans="1:54" x14ac:dyDescent="0.3">
      <c r="A1069" s="16"/>
      <c r="B1069" s="16"/>
      <c r="C1069" s="16"/>
      <c r="D1069" s="16"/>
      <c r="E1069" s="16"/>
      <c r="F1069" s="16"/>
      <c r="G1069" s="16"/>
      <c r="H1069" s="16"/>
      <c r="I1069" s="23"/>
      <c r="J1069" s="24"/>
      <c r="K1069" s="24"/>
      <c r="L1069" s="17"/>
      <c r="M1069" s="18"/>
      <c r="N1069" s="17"/>
      <c r="O1069" s="17"/>
      <c r="P1069" s="17"/>
      <c r="Q1069" s="17"/>
      <c r="R1069" s="21"/>
      <c r="S1069" s="20"/>
      <c r="X1069" s="1"/>
      <c r="Y1069" s="1"/>
      <c r="AN1069" s="2"/>
      <c r="AO1069" s="2"/>
      <c r="AT1069"/>
      <c r="AU1069"/>
      <c r="AV1069"/>
      <c r="AW1069"/>
      <c r="AX1069"/>
      <c r="AY1069"/>
      <c r="AZ1069"/>
      <c r="BB1069"/>
    </row>
    <row r="1070" spans="1:54" x14ac:dyDescent="0.3">
      <c r="A1070" s="16"/>
      <c r="B1070" s="16"/>
      <c r="C1070" s="16"/>
      <c r="D1070" s="16"/>
      <c r="E1070" s="16"/>
      <c r="F1070" s="16"/>
      <c r="G1070" s="16"/>
      <c r="H1070" s="16"/>
      <c r="I1070" s="23"/>
      <c r="J1070" s="24"/>
      <c r="K1070" s="24"/>
      <c r="L1070" s="17"/>
      <c r="M1070" s="18"/>
      <c r="N1070" s="17"/>
      <c r="O1070" s="17"/>
      <c r="P1070" s="17"/>
      <c r="Q1070" s="17"/>
      <c r="R1070" s="21"/>
      <c r="S1070" s="20"/>
      <c r="X1070" s="1"/>
      <c r="Y1070" s="1"/>
      <c r="AN1070" s="2"/>
      <c r="AO1070" s="2"/>
      <c r="AT1070"/>
      <c r="AU1070"/>
      <c r="AV1070"/>
      <c r="AW1070"/>
      <c r="AX1070"/>
      <c r="AY1070"/>
      <c r="AZ1070"/>
      <c r="BB1070"/>
    </row>
    <row r="1071" spans="1:54" x14ac:dyDescent="0.3">
      <c r="A1071" s="16"/>
      <c r="B1071" s="16"/>
      <c r="C1071" s="16"/>
      <c r="D1071" s="16"/>
      <c r="E1071" s="16"/>
      <c r="F1071" s="16"/>
      <c r="G1071" s="16"/>
      <c r="H1071" s="16"/>
      <c r="I1071" s="23"/>
      <c r="J1071" s="24"/>
      <c r="K1071" s="24"/>
      <c r="L1071" s="17"/>
      <c r="M1071" s="18"/>
      <c r="N1071" s="17"/>
      <c r="O1071" s="17"/>
      <c r="P1071" s="17"/>
      <c r="Q1071" s="17"/>
      <c r="R1071" s="21"/>
      <c r="S1071" s="20"/>
      <c r="X1071" s="1"/>
      <c r="Y1071" s="1"/>
      <c r="AN1071" s="2"/>
      <c r="AO1071" s="2"/>
      <c r="AT1071"/>
      <c r="AU1071"/>
      <c r="AV1071"/>
      <c r="AW1071"/>
      <c r="AX1071"/>
      <c r="AY1071"/>
      <c r="AZ1071"/>
      <c r="BB1071"/>
    </row>
    <row r="1072" spans="1:54" x14ac:dyDescent="0.3">
      <c r="A1072" s="16"/>
      <c r="B1072" s="16"/>
      <c r="C1072" s="16"/>
      <c r="D1072" s="16"/>
      <c r="E1072" s="16"/>
      <c r="F1072" s="16"/>
      <c r="G1072" s="16"/>
      <c r="H1072" s="16"/>
      <c r="I1072" s="23"/>
      <c r="J1072" s="24"/>
      <c r="K1072" s="24"/>
      <c r="L1072" s="17"/>
      <c r="M1072" s="18"/>
      <c r="N1072" s="17"/>
      <c r="O1072" s="17"/>
      <c r="P1072" s="17"/>
      <c r="Q1072" s="17"/>
      <c r="R1072" s="21"/>
      <c r="S1072" s="20"/>
      <c r="X1072" s="1"/>
      <c r="Y1072" s="1"/>
      <c r="AN1072" s="2"/>
      <c r="AO1072" s="2"/>
      <c r="AT1072"/>
      <c r="AU1072"/>
      <c r="AV1072"/>
      <c r="AW1072"/>
      <c r="AX1072"/>
      <c r="AY1072"/>
      <c r="AZ1072"/>
      <c r="BB1072"/>
    </row>
    <row r="1073" spans="1:54" x14ac:dyDescent="0.3">
      <c r="A1073" s="16"/>
      <c r="B1073" s="16"/>
      <c r="C1073" s="16"/>
      <c r="D1073" s="16"/>
      <c r="E1073" s="16"/>
      <c r="F1073" s="16"/>
      <c r="G1073" s="16"/>
      <c r="H1073" s="16"/>
      <c r="I1073" s="23"/>
      <c r="J1073" s="24"/>
      <c r="K1073" s="24"/>
      <c r="L1073" s="17"/>
      <c r="M1073" s="18"/>
      <c r="N1073" s="17"/>
      <c r="O1073" s="17"/>
      <c r="P1073" s="17"/>
      <c r="Q1073" s="17"/>
      <c r="R1073" s="21"/>
      <c r="S1073" s="20"/>
      <c r="X1073" s="1"/>
      <c r="Y1073" s="1"/>
      <c r="AN1073" s="2"/>
      <c r="AO1073" s="2"/>
      <c r="AT1073"/>
      <c r="AU1073"/>
      <c r="AV1073"/>
      <c r="AW1073"/>
      <c r="AX1073"/>
      <c r="AY1073"/>
      <c r="AZ1073"/>
      <c r="BB1073"/>
    </row>
    <row r="1074" spans="1:54" x14ac:dyDescent="0.3">
      <c r="A1074" s="16"/>
      <c r="B1074" s="16"/>
      <c r="C1074" s="16"/>
      <c r="D1074" s="16"/>
      <c r="E1074" s="16"/>
      <c r="F1074" s="16"/>
      <c r="G1074" s="16"/>
      <c r="H1074" s="16"/>
      <c r="I1074" s="23"/>
      <c r="J1074" s="24"/>
      <c r="K1074" s="24"/>
      <c r="L1074" s="17"/>
      <c r="M1074" s="18"/>
      <c r="N1074" s="17"/>
      <c r="O1074" s="17"/>
      <c r="P1074" s="17"/>
      <c r="Q1074" s="17"/>
      <c r="R1074" s="21"/>
      <c r="S1074" s="20"/>
      <c r="X1074" s="1"/>
      <c r="Y1074" s="1"/>
      <c r="AN1074" s="2"/>
      <c r="AO1074" s="2"/>
      <c r="AT1074"/>
      <c r="AU1074"/>
      <c r="AV1074"/>
      <c r="AW1074"/>
      <c r="AX1074"/>
      <c r="AY1074"/>
      <c r="AZ1074"/>
      <c r="BB1074"/>
    </row>
    <row r="1075" spans="1:54" x14ac:dyDescent="0.3">
      <c r="A1075" s="16"/>
      <c r="B1075" s="16"/>
      <c r="C1075" s="16"/>
      <c r="D1075" s="16"/>
      <c r="E1075" s="16"/>
      <c r="F1075" s="16"/>
      <c r="G1075" s="16"/>
      <c r="H1075" s="16"/>
      <c r="I1075" s="23"/>
      <c r="J1075" s="24"/>
      <c r="K1075" s="24"/>
      <c r="L1075" s="17"/>
      <c r="M1075" s="18"/>
      <c r="N1075" s="17"/>
      <c r="O1075" s="17"/>
      <c r="P1075" s="17"/>
      <c r="Q1075" s="17"/>
      <c r="R1075" s="21"/>
      <c r="S1075" s="20"/>
      <c r="X1075" s="1"/>
      <c r="Y1075" s="1"/>
      <c r="AN1075" s="2"/>
      <c r="AO1075" s="2"/>
      <c r="AT1075"/>
      <c r="AU1075"/>
      <c r="AV1075"/>
      <c r="AW1075"/>
      <c r="AX1075"/>
      <c r="AY1075"/>
      <c r="AZ1075"/>
      <c r="BB1075"/>
    </row>
    <row r="1076" spans="1:54" x14ac:dyDescent="0.3">
      <c r="A1076" s="16"/>
      <c r="B1076" s="16"/>
      <c r="C1076" s="16"/>
      <c r="D1076" s="16"/>
      <c r="E1076" s="16"/>
      <c r="F1076" s="16"/>
      <c r="G1076" s="16"/>
      <c r="H1076" s="16"/>
      <c r="I1076" s="23"/>
      <c r="J1076" s="24"/>
      <c r="K1076" s="24"/>
      <c r="L1076" s="17"/>
      <c r="M1076" s="18"/>
      <c r="N1076" s="17"/>
      <c r="O1076" s="17"/>
      <c r="P1076" s="17"/>
      <c r="Q1076" s="17"/>
      <c r="R1076" s="21"/>
      <c r="S1076" s="20"/>
      <c r="X1076" s="1"/>
      <c r="Y1076" s="1"/>
      <c r="AN1076" s="2"/>
      <c r="AO1076" s="2"/>
      <c r="AT1076"/>
      <c r="AU1076"/>
      <c r="AV1076"/>
      <c r="AW1076"/>
      <c r="AX1076"/>
      <c r="AY1076"/>
      <c r="AZ1076"/>
      <c r="BB1076"/>
    </row>
    <row r="1077" spans="1:54" x14ac:dyDescent="0.3">
      <c r="A1077" s="16"/>
      <c r="B1077" s="16"/>
      <c r="C1077" s="16"/>
      <c r="D1077" s="16"/>
      <c r="E1077" s="16"/>
      <c r="F1077" s="16"/>
      <c r="G1077" s="16"/>
      <c r="H1077" s="16"/>
      <c r="I1077" s="23"/>
      <c r="J1077" s="24"/>
      <c r="K1077" s="24"/>
      <c r="L1077" s="17"/>
      <c r="M1077" s="18"/>
      <c r="N1077" s="17"/>
      <c r="O1077" s="17"/>
      <c r="P1077" s="17"/>
      <c r="Q1077" s="17"/>
      <c r="R1077" s="21"/>
      <c r="S1077" s="20"/>
      <c r="X1077" s="1"/>
      <c r="Y1077" s="1"/>
      <c r="AN1077" s="2"/>
      <c r="AO1077" s="2"/>
      <c r="AT1077"/>
      <c r="AU1077"/>
      <c r="AV1077"/>
      <c r="AW1077"/>
      <c r="AX1077"/>
      <c r="AY1077"/>
      <c r="AZ1077"/>
      <c r="BB1077"/>
    </row>
    <row r="1078" spans="1:54" x14ac:dyDescent="0.3">
      <c r="A1078" s="16"/>
      <c r="B1078" s="16"/>
      <c r="C1078" s="16"/>
      <c r="D1078" s="16"/>
      <c r="E1078" s="16"/>
      <c r="F1078" s="16"/>
      <c r="G1078" s="16"/>
      <c r="H1078" s="16"/>
      <c r="I1078" s="23"/>
      <c r="J1078" s="24"/>
      <c r="K1078" s="24"/>
      <c r="L1078" s="17"/>
      <c r="M1078" s="18"/>
      <c r="N1078" s="17"/>
      <c r="O1078" s="17"/>
      <c r="P1078" s="17"/>
      <c r="Q1078" s="17"/>
      <c r="R1078" s="21"/>
      <c r="S1078" s="20"/>
      <c r="X1078" s="1"/>
      <c r="Y1078" s="1"/>
      <c r="AN1078" s="2"/>
      <c r="AO1078" s="2"/>
      <c r="AT1078"/>
      <c r="AU1078"/>
      <c r="AV1078"/>
      <c r="AW1078"/>
      <c r="AX1078"/>
      <c r="AY1078"/>
      <c r="AZ1078"/>
      <c r="BB1078"/>
    </row>
    <row r="1079" spans="1:54" x14ac:dyDescent="0.3">
      <c r="A1079" s="16"/>
      <c r="B1079" s="16"/>
      <c r="C1079" s="16"/>
      <c r="D1079" s="16"/>
      <c r="E1079" s="16"/>
      <c r="F1079" s="16"/>
      <c r="G1079" s="16"/>
      <c r="H1079" s="16"/>
      <c r="I1079" s="23"/>
      <c r="J1079" s="24"/>
      <c r="K1079" s="24"/>
      <c r="L1079" s="17"/>
      <c r="M1079" s="18"/>
      <c r="N1079" s="17"/>
      <c r="O1079" s="17"/>
      <c r="P1079" s="17"/>
      <c r="Q1079" s="17"/>
      <c r="R1079" s="21"/>
      <c r="S1079" s="20"/>
      <c r="X1079" s="1"/>
      <c r="Y1079" s="1"/>
      <c r="AN1079" s="2"/>
      <c r="AO1079" s="2"/>
      <c r="AT1079"/>
      <c r="AU1079"/>
      <c r="AV1079"/>
      <c r="AW1079"/>
      <c r="AX1079"/>
      <c r="AY1079"/>
      <c r="AZ1079"/>
      <c r="BB1079"/>
    </row>
    <row r="1080" spans="1:54" x14ac:dyDescent="0.3">
      <c r="A1080" s="16"/>
      <c r="B1080" s="16"/>
      <c r="C1080" s="16"/>
      <c r="D1080" s="16"/>
      <c r="E1080" s="16"/>
      <c r="F1080" s="16"/>
      <c r="G1080" s="16"/>
      <c r="H1080" s="16"/>
      <c r="I1080" s="23"/>
      <c r="J1080" s="24"/>
      <c r="K1080" s="24"/>
      <c r="L1080" s="17"/>
      <c r="M1080" s="18"/>
      <c r="N1080" s="17"/>
      <c r="O1080" s="17"/>
      <c r="P1080" s="17"/>
      <c r="Q1080" s="17"/>
      <c r="R1080" s="21"/>
      <c r="S1080" s="20"/>
      <c r="X1080" s="1"/>
      <c r="Y1080" s="1"/>
      <c r="AN1080" s="2"/>
      <c r="AO1080" s="2"/>
      <c r="AT1080"/>
      <c r="AU1080"/>
      <c r="AV1080"/>
      <c r="AW1080"/>
      <c r="AX1080"/>
      <c r="AY1080"/>
      <c r="AZ1080"/>
      <c r="BB1080"/>
    </row>
    <row r="1081" spans="1:54" x14ac:dyDescent="0.3">
      <c r="A1081" s="16"/>
      <c r="B1081" s="16"/>
      <c r="C1081" s="16"/>
      <c r="D1081" s="16"/>
      <c r="E1081" s="16"/>
      <c r="F1081" s="16"/>
      <c r="G1081" s="16"/>
      <c r="H1081" s="16"/>
      <c r="I1081" s="23"/>
      <c r="J1081" s="24"/>
      <c r="K1081" s="24"/>
      <c r="L1081" s="17"/>
      <c r="M1081" s="18"/>
      <c r="N1081" s="17"/>
      <c r="O1081" s="17"/>
      <c r="P1081" s="17"/>
      <c r="Q1081" s="17"/>
      <c r="R1081" s="21"/>
      <c r="S1081" s="20"/>
      <c r="X1081" s="1"/>
      <c r="Y1081" s="1"/>
      <c r="AN1081" s="2"/>
      <c r="AO1081" s="2"/>
      <c r="AT1081"/>
      <c r="AU1081"/>
      <c r="AV1081"/>
      <c r="AW1081"/>
      <c r="AX1081"/>
      <c r="AY1081"/>
      <c r="AZ1081"/>
      <c r="BB1081"/>
    </row>
    <row r="1082" spans="1:54" x14ac:dyDescent="0.3">
      <c r="A1082" s="16"/>
      <c r="B1082" s="16"/>
      <c r="C1082" s="16"/>
      <c r="D1082" s="16"/>
      <c r="E1082" s="16"/>
      <c r="F1082" s="16"/>
      <c r="G1082" s="16"/>
      <c r="H1082" s="16"/>
      <c r="I1082" s="23"/>
      <c r="J1082" s="24"/>
      <c r="K1082" s="24"/>
      <c r="L1082" s="17"/>
      <c r="M1082" s="18"/>
      <c r="N1082" s="17"/>
      <c r="O1082" s="17"/>
      <c r="P1082" s="17"/>
      <c r="Q1082" s="17"/>
      <c r="R1082" s="21"/>
      <c r="S1082" s="20"/>
      <c r="X1082" s="1"/>
      <c r="Y1082" s="1"/>
      <c r="AN1082" s="2"/>
      <c r="AO1082" s="2"/>
      <c r="AT1082"/>
      <c r="AU1082"/>
      <c r="AV1082"/>
      <c r="AW1082"/>
      <c r="AX1082"/>
      <c r="AY1082"/>
      <c r="AZ1082"/>
      <c r="BB1082"/>
    </row>
    <row r="1083" spans="1:54" x14ac:dyDescent="0.3">
      <c r="A1083" s="16"/>
      <c r="B1083" s="16"/>
      <c r="C1083" s="16"/>
      <c r="D1083" s="16"/>
      <c r="E1083" s="16"/>
      <c r="F1083" s="16"/>
      <c r="G1083" s="16"/>
      <c r="H1083" s="16"/>
      <c r="I1083" s="23"/>
      <c r="J1083" s="24"/>
      <c r="K1083" s="24"/>
      <c r="L1083" s="17"/>
      <c r="M1083" s="18"/>
      <c r="N1083" s="17"/>
      <c r="O1083" s="17"/>
      <c r="P1083" s="17"/>
      <c r="Q1083" s="17"/>
      <c r="R1083" s="21"/>
      <c r="S1083" s="20"/>
      <c r="X1083" s="1"/>
      <c r="Y1083" s="1"/>
      <c r="AN1083" s="2"/>
      <c r="AO1083" s="2"/>
      <c r="AT1083"/>
      <c r="AU1083"/>
      <c r="AV1083"/>
      <c r="AW1083"/>
      <c r="AX1083"/>
      <c r="AY1083"/>
      <c r="AZ1083"/>
      <c r="BB1083"/>
    </row>
    <row r="1084" spans="1:54" x14ac:dyDescent="0.3">
      <c r="A1084" s="16"/>
      <c r="B1084" s="16"/>
      <c r="C1084" s="16"/>
      <c r="D1084" s="16"/>
      <c r="E1084" s="16"/>
      <c r="F1084" s="16"/>
      <c r="G1084" s="16"/>
      <c r="H1084" s="16"/>
      <c r="I1084" s="23"/>
      <c r="J1084" s="24"/>
      <c r="K1084" s="24"/>
      <c r="L1084" s="17"/>
      <c r="M1084" s="18"/>
      <c r="N1084" s="17"/>
      <c r="O1084" s="17"/>
      <c r="P1084" s="17"/>
      <c r="Q1084" s="17"/>
      <c r="R1084" s="21"/>
      <c r="S1084" s="20"/>
      <c r="X1084" s="1"/>
      <c r="Y1084" s="1"/>
      <c r="AN1084" s="2"/>
      <c r="AO1084" s="2"/>
      <c r="AT1084"/>
      <c r="AU1084"/>
      <c r="AV1084"/>
      <c r="AW1084"/>
      <c r="AX1084"/>
      <c r="AY1084"/>
      <c r="AZ1084"/>
      <c r="BB1084"/>
    </row>
    <row r="1085" spans="1:54" x14ac:dyDescent="0.3">
      <c r="A1085" s="16"/>
      <c r="B1085" s="16"/>
      <c r="C1085" s="16"/>
      <c r="D1085" s="16"/>
      <c r="E1085" s="16"/>
      <c r="F1085" s="16"/>
      <c r="G1085" s="16"/>
      <c r="H1085" s="16"/>
      <c r="I1085" s="23"/>
      <c r="J1085" s="24"/>
      <c r="K1085" s="24"/>
      <c r="L1085" s="17"/>
      <c r="M1085" s="18"/>
      <c r="N1085" s="17"/>
      <c r="O1085" s="17"/>
      <c r="P1085" s="17"/>
      <c r="Q1085" s="17"/>
      <c r="R1085" s="21"/>
      <c r="S1085" s="20"/>
      <c r="X1085" s="1"/>
      <c r="Y1085" s="1"/>
      <c r="AN1085" s="2"/>
      <c r="AO1085" s="2"/>
      <c r="AT1085"/>
      <c r="AU1085"/>
      <c r="AV1085"/>
      <c r="AW1085"/>
      <c r="AX1085"/>
      <c r="AY1085"/>
      <c r="AZ1085"/>
      <c r="BB1085"/>
    </row>
    <row r="1086" spans="1:54" x14ac:dyDescent="0.3">
      <c r="A1086" s="16"/>
      <c r="B1086" s="16"/>
      <c r="C1086" s="16"/>
      <c r="D1086" s="16"/>
      <c r="E1086" s="16"/>
      <c r="F1086" s="16"/>
      <c r="G1086" s="16"/>
      <c r="H1086" s="16"/>
      <c r="I1086" s="23"/>
      <c r="J1086" s="24"/>
      <c r="K1086" s="24"/>
      <c r="L1086" s="17"/>
      <c r="M1086" s="18"/>
      <c r="N1086" s="17"/>
      <c r="O1086" s="17"/>
      <c r="P1086" s="17"/>
      <c r="Q1086" s="17"/>
      <c r="R1086" s="21"/>
      <c r="S1086" s="20"/>
      <c r="X1086" s="1"/>
      <c r="Y1086" s="1"/>
      <c r="AN1086" s="2"/>
      <c r="AO1086" s="2"/>
      <c r="AT1086"/>
      <c r="AU1086"/>
      <c r="AV1086"/>
      <c r="AW1086"/>
      <c r="AX1086"/>
      <c r="AY1086"/>
      <c r="AZ1086"/>
      <c r="BB1086"/>
    </row>
    <row r="1087" spans="1:54" x14ac:dyDescent="0.3">
      <c r="A1087" s="16"/>
      <c r="B1087" s="16"/>
      <c r="C1087" s="16"/>
      <c r="D1087" s="16"/>
      <c r="E1087" s="16"/>
      <c r="F1087" s="16"/>
      <c r="G1087" s="16"/>
      <c r="H1087" s="16"/>
      <c r="I1087" s="23"/>
      <c r="J1087" s="24"/>
      <c r="K1087" s="24"/>
      <c r="L1087" s="17"/>
      <c r="M1087" s="18"/>
      <c r="N1087" s="17"/>
      <c r="O1087" s="17"/>
      <c r="P1087" s="17"/>
      <c r="Q1087" s="17"/>
      <c r="R1087" s="21"/>
      <c r="S1087" s="20"/>
      <c r="X1087" s="1"/>
      <c r="Y1087" s="1"/>
      <c r="AN1087" s="2"/>
      <c r="AO1087" s="2"/>
      <c r="AT1087"/>
      <c r="AU1087"/>
      <c r="AV1087"/>
      <c r="AW1087"/>
      <c r="AX1087"/>
      <c r="AY1087"/>
      <c r="AZ1087"/>
      <c r="BB1087"/>
    </row>
    <row r="1088" spans="1:54" x14ac:dyDescent="0.3">
      <c r="A1088" s="16"/>
      <c r="B1088" s="16"/>
      <c r="C1088" s="16"/>
      <c r="D1088" s="16"/>
      <c r="E1088" s="16"/>
      <c r="F1088" s="16"/>
      <c r="G1088" s="16"/>
      <c r="H1088" s="16"/>
      <c r="I1088" s="23"/>
      <c r="J1088" s="24"/>
      <c r="K1088" s="24"/>
      <c r="L1088" s="17"/>
      <c r="M1088" s="18"/>
      <c r="N1088" s="17"/>
      <c r="O1088" s="17"/>
      <c r="P1088" s="17"/>
      <c r="Q1088" s="17"/>
      <c r="R1088" s="21"/>
      <c r="S1088" s="20"/>
      <c r="X1088" s="1"/>
      <c r="Y1088" s="1"/>
      <c r="AN1088" s="2"/>
      <c r="AO1088" s="2"/>
      <c r="AT1088"/>
      <c r="AU1088"/>
      <c r="AV1088"/>
      <c r="AW1088"/>
      <c r="AX1088"/>
      <c r="AY1088"/>
      <c r="AZ1088"/>
      <c r="BB1088"/>
    </row>
    <row r="1089" spans="1:54" x14ac:dyDescent="0.3">
      <c r="A1089" s="16"/>
      <c r="B1089" s="16"/>
      <c r="C1089" s="16"/>
      <c r="D1089" s="16"/>
      <c r="E1089" s="16"/>
      <c r="F1089" s="16"/>
      <c r="G1089" s="16"/>
      <c r="H1089" s="16"/>
      <c r="I1089" s="23"/>
      <c r="J1089" s="24"/>
      <c r="K1089" s="24"/>
      <c r="L1089" s="17"/>
      <c r="M1089" s="18"/>
      <c r="N1089" s="17"/>
      <c r="O1089" s="17"/>
      <c r="P1089" s="17"/>
      <c r="Q1089" s="17"/>
      <c r="R1089" s="21"/>
      <c r="S1089" s="20"/>
      <c r="X1089" s="1"/>
      <c r="Y1089" s="1"/>
      <c r="AN1089" s="2"/>
      <c r="AO1089" s="2"/>
      <c r="AT1089"/>
      <c r="AU1089"/>
      <c r="AV1089"/>
      <c r="AW1089"/>
      <c r="AX1089"/>
      <c r="AY1089"/>
      <c r="AZ1089"/>
      <c r="BB1089"/>
    </row>
    <row r="1090" spans="1:54" x14ac:dyDescent="0.3">
      <c r="A1090" s="16"/>
      <c r="B1090" s="16"/>
      <c r="C1090" s="16"/>
      <c r="D1090" s="16"/>
      <c r="E1090" s="16"/>
      <c r="F1090" s="16"/>
      <c r="G1090" s="16"/>
      <c r="H1090" s="16"/>
      <c r="I1090" s="23"/>
      <c r="J1090" s="24"/>
      <c r="K1090" s="24"/>
      <c r="L1090" s="17"/>
      <c r="M1090" s="18"/>
      <c r="N1090" s="17"/>
      <c r="O1090" s="17"/>
      <c r="P1090" s="17"/>
      <c r="Q1090" s="17"/>
      <c r="R1090" s="21"/>
      <c r="S1090" s="20"/>
      <c r="X1090" s="1"/>
      <c r="Y1090" s="1"/>
      <c r="AN1090" s="2"/>
      <c r="AO1090" s="2"/>
      <c r="AT1090"/>
      <c r="AU1090"/>
      <c r="AV1090"/>
      <c r="AW1090"/>
      <c r="AX1090"/>
      <c r="AY1090"/>
      <c r="AZ1090"/>
      <c r="BB1090"/>
    </row>
    <row r="1091" spans="1:54" x14ac:dyDescent="0.3">
      <c r="A1091" s="16"/>
      <c r="B1091" s="16"/>
      <c r="C1091" s="16"/>
      <c r="D1091" s="16"/>
      <c r="E1091" s="16"/>
      <c r="F1091" s="16"/>
      <c r="G1091" s="16"/>
      <c r="H1091" s="16"/>
      <c r="I1091" s="23"/>
      <c r="J1091" s="24"/>
      <c r="K1091" s="24"/>
      <c r="L1091" s="17"/>
      <c r="M1091" s="18"/>
      <c r="N1091" s="17"/>
      <c r="O1091" s="17"/>
      <c r="P1091" s="17"/>
      <c r="Q1091" s="17"/>
      <c r="R1091" s="21"/>
      <c r="S1091" s="20"/>
      <c r="X1091" s="1"/>
      <c r="Y1091" s="1"/>
      <c r="AN1091" s="2"/>
      <c r="AO1091" s="2"/>
      <c r="AT1091"/>
      <c r="AU1091"/>
      <c r="AV1091"/>
      <c r="AW1091"/>
      <c r="AX1091"/>
      <c r="AY1091"/>
      <c r="AZ1091"/>
      <c r="BB1091"/>
    </row>
    <row r="1092" spans="1:54" x14ac:dyDescent="0.3">
      <c r="A1092" s="16"/>
      <c r="B1092" s="16"/>
      <c r="C1092" s="16"/>
      <c r="D1092" s="16"/>
      <c r="E1092" s="16"/>
      <c r="F1092" s="16"/>
      <c r="G1092" s="16"/>
      <c r="H1092" s="16"/>
      <c r="I1092" s="23"/>
      <c r="J1092" s="24"/>
      <c r="K1092" s="24"/>
      <c r="L1092" s="17"/>
      <c r="M1092" s="18"/>
      <c r="N1092" s="17"/>
      <c r="O1092" s="17"/>
      <c r="P1092" s="17"/>
      <c r="Q1092" s="17"/>
      <c r="R1092" s="21"/>
      <c r="S1092" s="20"/>
      <c r="X1092" s="1"/>
      <c r="Y1092" s="1"/>
      <c r="AN1092" s="2"/>
      <c r="AO1092" s="2"/>
      <c r="AT1092"/>
      <c r="AU1092"/>
      <c r="AV1092"/>
      <c r="AW1092"/>
      <c r="AX1092"/>
      <c r="AY1092"/>
      <c r="AZ1092"/>
      <c r="BB1092"/>
    </row>
    <row r="1093" spans="1:54" x14ac:dyDescent="0.3">
      <c r="A1093" s="16"/>
      <c r="B1093" s="16"/>
      <c r="C1093" s="16"/>
      <c r="D1093" s="16"/>
      <c r="E1093" s="16"/>
      <c r="F1093" s="16"/>
      <c r="G1093" s="16"/>
      <c r="H1093" s="16"/>
      <c r="I1093" s="23"/>
      <c r="J1093" s="24"/>
      <c r="K1093" s="24"/>
      <c r="L1093" s="17"/>
      <c r="M1093" s="18"/>
      <c r="N1093" s="17"/>
      <c r="O1093" s="17"/>
      <c r="P1093" s="17"/>
      <c r="Q1093" s="17"/>
      <c r="R1093" s="21"/>
      <c r="S1093" s="20"/>
      <c r="X1093" s="1"/>
      <c r="Y1093" s="1"/>
      <c r="AN1093" s="2"/>
      <c r="AO1093" s="2"/>
      <c r="AT1093"/>
      <c r="AU1093"/>
      <c r="AV1093"/>
      <c r="AW1093"/>
      <c r="AX1093"/>
      <c r="AY1093"/>
      <c r="AZ1093"/>
      <c r="BB1093"/>
    </row>
    <row r="1094" spans="1:54" x14ac:dyDescent="0.3">
      <c r="A1094" s="16"/>
      <c r="B1094" s="16"/>
      <c r="C1094" s="16"/>
      <c r="D1094" s="16"/>
      <c r="E1094" s="16"/>
      <c r="F1094" s="16"/>
      <c r="G1094" s="16"/>
      <c r="H1094" s="16"/>
      <c r="I1094" s="23"/>
      <c r="J1094" s="24"/>
      <c r="K1094" s="24"/>
      <c r="L1094" s="17"/>
      <c r="M1094" s="18"/>
      <c r="N1094" s="17"/>
      <c r="O1094" s="17"/>
      <c r="P1094" s="17"/>
      <c r="Q1094" s="17"/>
      <c r="R1094" s="21"/>
      <c r="S1094" s="20"/>
      <c r="X1094" s="1"/>
      <c r="Y1094" s="1"/>
      <c r="AN1094" s="2"/>
      <c r="AO1094" s="2"/>
      <c r="AT1094"/>
      <c r="AU1094"/>
      <c r="AV1094"/>
      <c r="AW1094"/>
      <c r="AX1094"/>
      <c r="AY1094"/>
      <c r="AZ1094"/>
      <c r="BB1094"/>
    </row>
    <row r="1095" spans="1:54" x14ac:dyDescent="0.3">
      <c r="A1095" s="16"/>
      <c r="B1095" s="16"/>
      <c r="C1095" s="16"/>
      <c r="D1095" s="16"/>
      <c r="E1095" s="16"/>
      <c r="F1095" s="16"/>
      <c r="G1095" s="16"/>
      <c r="H1095" s="16"/>
      <c r="I1095" s="23"/>
      <c r="J1095" s="24"/>
      <c r="K1095" s="24"/>
      <c r="L1095" s="17"/>
      <c r="M1095" s="18"/>
      <c r="N1095" s="17"/>
      <c r="O1095" s="17"/>
      <c r="P1095" s="17"/>
      <c r="Q1095" s="17"/>
      <c r="R1095" s="21"/>
      <c r="S1095" s="20"/>
      <c r="X1095" s="1"/>
      <c r="Y1095" s="1"/>
      <c r="AN1095" s="2"/>
      <c r="AO1095" s="2"/>
      <c r="AT1095"/>
      <c r="AU1095"/>
      <c r="AV1095"/>
      <c r="AW1095"/>
      <c r="AX1095"/>
      <c r="AY1095"/>
      <c r="AZ1095"/>
      <c r="BB1095"/>
    </row>
    <row r="1096" spans="1:54" x14ac:dyDescent="0.3">
      <c r="A1096" s="16"/>
      <c r="B1096" s="16"/>
      <c r="C1096" s="16"/>
      <c r="D1096" s="16"/>
      <c r="E1096" s="16"/>
      <c r="F1096" s="16"/>
      <c r="G1096" s="16"/>
      <c r="H1096" s="16"/>
      <c r="I1096" s="23"/>
      <c r="J1096" s="24"/>
      <c r="K1096" s="24"/>
      <c r="L1096" s="17"/>
      <c r="M1096" s="18"/>
      <c r="N1096" s="17"/>
      <c r="O1096" s="17"/>
      <c r="P1096" s="17"/>
      <c r="Q1096" s="17"/>
      <c r="R1096" s="21"/>
      <c r="S1096" s="20"/>
      <c r="X1096" s="1"/>
      <c r="Y1096" s="1"/>
      <c r="AN1096" s="2"/>
      <c r="AO1096" s="2"/>
      <c r="AT1096"/>
      <c r="AU1096"/>
      <c r="AV1096"/>
      <c r="AW1096"/>
      <c r="AX1096"/>
      <c r="AY1096"/>
      <c r="AZ1096"/>
      <c r="BB1096"/>
    </row>
    <row r="1097" spans="1:54" x14ac:dyDescent="0.3">
      <c r="A1097" s="16"/>
      <c r="B1097" s="16"/>
      <c r="C1097" s="16"/>
      <c r="D1097" s="16"/>
      <c r="E1097" s="16"/>
      <c r="F1097" s="16"/>
      <c r="G1097" s="16"/>
      <c r="H1097" s="16"/>
      <c r="I1097" s="23"/>
      <c r="J1097" s="24"/>
      <c r="K1097" s="24"/>
      <c r="L1097" s="17"/>
      <c r="M1097" s="18"/>
      <c r="N1097" s="17"/>
      <c r="O1097" s="17"/>
      <c r="P1097" s="17"/>
      <c r="Q1097" s="17"/>
      <c r="R1097" s="21"/>
      <c r="S1097" s="20"/>
      <c r="X1097" s="1"/>
      <c r="Y1097" s="1"/>
      <c r="AN1097" s="2"/>
      <c r="AO1097" s="2"/>
      <c r="AT1097"/>
      <c r="AU1097"/>
      <c r="AV1097"/>
      <c r="AW1097"/>
      <c r="AX1097"/>
      <c r="AY1097"/>
      <c r="AZ1097"/>
      <c r="BB1097"/>
    </row>
    <row r="1098" spans="1:54" x14ac:dyDescent="0.3">
      <c r="A1098" s="16"/>
      <c r="B1098" s="16"/>
      <c r="C1098" s="16"/>
      <c r="D1098" s="16"/>
      <c r="E1098" s="16"/>
      <c r="F1098" s="16"/>
      <c r="G1098" s="16"/>
      <c r="H1098" s="16"/>
      <c r="I1098" s="23"/>
      <c r="J1098" s="24"/>
      <c r="K1098" s="24"/>
      <c r="L1098" s="17"/>
      <c r="M1098" s="18"/>
      <c r="N1098" s="17"/>
      <c r="O1098" s="17"/>
      <c r="P1098" s="17"/>
      <c r="Q1098" s="17"/>
      <c r="R1098" s="21"/>
      <c r="S1098" s="20"/>
      <c r="X1098" s="1"/>
      <c r="Y1098" s="1"/>
      <c r="AN1098" s="2"/>
      <c r="AO1098" s="2"/>
      <c r="AT1098"/>
      <c r="AU1098"/>
      <c r="AV1098"/>
      <c r="AW1098"/>
      <c r="AX1098"/>
      <c r="AY1098"/>
      <c r="AZ1098"/>
      <c r="BB1098"/>
    </row>
    <row r="1099" spans="1:54" x14ac:dyDescent="0.3">
      <c r="A1099" s="16"/>
      <c r="B1099" s="16"/>
      <c r="C1099" s="16"/>
      <c r="D1099" s="16"/>
      <c r="E1099" s="16"/>
      <c r="F1099" s="16"/>
      <c r="G1099" s="16"/>
      <c r="H1099" s="16"/>
      <c r="I1099" s="23"/>
      <c r="J1099" s="24"/>
      <c r="K1099" s="24"/>
      <c r="L1099" s="17"/>
      <c r="M1099" s="18"/>
      <c r="N1099" s="17"/>
      <c r="O1099" s="17"/>
      <c r="P1099" s="17"/>
      <c r="Q1099" s="17"/>
      <c r="R1099" s="21"/>
      <c r="S1099" s="20"/>
      <c r="X1099" s="1"/>
      <c r="Y1099" s="1"/>
      <c r="AN1099" s="2"/>
      <c r="AO1099" s="2"/>
      <c r="AT1099"/>
      <c r="AU1099"/>
      <c r="AV1099"/>
      <c r="AW1099"/>
      <c r="AX1099"/>
      <c r="AY1099"/>
      <c r="AZ1099"/>
      <c r="BB1099"/>
    </row>
    <row r="1100" spans="1:54" x14ac:dyDescent="0.3">
      <c r="A1100" s="16"/>
      <c r="B1100" s="16"/>
      <c r="C1100" s="16"/>
      <c r="D1100" s="16"/>
      <c r="E1100" s="16"/>
      <c r="F1100" s="16"/>
      <c r="G1100" s="16"/>
      <c r="H1100" s="16"/>
      <c r="I1100" s="23"/>
      <c r="J1100" s="24"/>
      <c r="K1100" s="24"/>
      <c r="L1100" s="17"/>
      <c r="M1100" s="18"/>
      <c r="N1100" s="17"/>
      <c r="O1100" s="17"/>
      <c r="P1100" s="17"/>
      <c r="Q1100" s="17"/>
      <c r="R1100" s="21"/>
      <c r="S1100" s="20"/>
      <c r="X1100" s="1"/>
      <c r="Y1100" s="1"/>
      <c r="AN1100" s="2"/>
      <c r="AO1100" s="2"/>
      <c r="AT1100"/>
      <c r="AU1100"/>
      <c r="AV1100"/>
      <c r="AW1100"/>
      <c r="AX1100"/>
      <c r="AY1100"/>
      <c r="AZ1100"/>
      <c r="BB1100"/>
    </row>
    <row r="1101" spans="1:54" x14ac:dyDescent="0.3">
      <c r="A1101" s="16"/>
      <c r="B1101" s="16"/>
      <c r="C1101" s="16"/>
      <c r="D1101" s="16"/>
      <c r="E1101" s="16"/>
      <c r="F1101" s="16"/>
      <c r="G1101" s="16"/>
      <c r="H1101" s="16"/>
      <c r="I1101" s="23"/>
      <c r="J1101" s="24"/>
      <c r="K1101" s="24"/>
      <c r="L1101" s="17"/>
      <c r="M1101" s="18"/>
      <c r="N1101" s="17"/>
      <c r="O1101" s="17"/>
      <c r="P1101" s="17"/>
      <c r="Q1101" s="17"/>
      <c r="R1101" s="21"/>
      <c r="S1101" s="20"/>
      <c r="X1101" s="1"/>
      <c r="Y1101" s="1"/>
      <c r="AN1101" s="2"/>
      <c r="AO1101" s="2"/>
      <c r="AT1101"/>
      <c r="AU1101"/>
      <c r="AV1101"/>
      <c r="AW1101"/>
      <c r="AX1101"/>
      <c r="AY1101"/>
      <c r="AZ1101"/>
      <c r="BB1101"/>
    </row>
    <row r="1102" spans="1:54" x14ac:dyDescent="0.3">
      <c r="A1102" s="16"/>
      <c r="B1102" s="16"/>
      <c r="C1102" s="16"/>
      <c r="D1102" s="16"/>
      <c r="E1102" s="16"/>
      <c r="F1102" s="16"/>
      <c r="G1102" s="16"/>
      <c r="H1102" s="16"/>
      <c r="I1102" s="23"/>
      <c r="J1102" s="24"/>
      <c r="K1102" s="24"/>
      <c r="L1102" s="17"/>
      <c r="M1102" s="18"/>
      <c r="N1102" s="17"/>
      <c r="O1102" s="17"/>
      <c r="P1102" s="17"/>
      <c r="Q1102" s="17"/>
      <c r="R1102" s="21"/>
      <c r="S1102" s="20"/>
      <c r="X1102" s="1"/>
      <c r="Y1102" s="1"/>
      <c r="AN1102" s="2"/>
      <c r="AO1102" s="2"/>
      <c r="AT1102"/>
      <c r="AU1102"/>
      <c r="AV1102"/>
      <c r="AW1102"/>
      <c r="AX1102"/>
      <c r="AY1102"/>
      <c r="AZ1102"/>
      <c r="BB1102"/>
    </row>
    <row r="1103" spans="1:54" x14ac:dyDescent="0.3">
      <c r="A1103" s="16"/>
      <c r="B1103" s="16"/>
      <c r="C1103" s="16"/>
      <c r="D1103" s="16"/>
      <c r="E1103" s="16"/>
      <c r="F1103" s="16"/>
      <c r="G1103" s="16"/>
      <c r="H1103" s="16"/>
      <c r="I1103" s="23"/>
      <c r="J1103" s="24"/>
      <c r="K1103" s="24"/>
      <c r="L1103" s="17"/>
      <c r="M1103" s="18"/>
      <c r="N1103" s="17"/>
      <c r="O1103" s="17"/>
      <c r="P1103" s="17"/>
      <c r="Q1103" s="17"/>
      <c r="R1103" s="21"/>
      <c r="S1103" s="20"/>
      <c r="X1103" s="1"/>
      <c r="Y1103" s="1"/>
      <c r="AN1103" s="2"/>
      <c r="AO1103" s="2"/>
      <c r="AT1103"/>
      <c r="AU1103"/>
      <c r="AV1103"/>
      <c r="AW1103"/>
      <c r="AX1103"/>
      <c r="AY1103"/>
      <c r="AZ1103"/>
      <c r="BB1103"/>
    </row>
    <row r="1104" spans="1:54" x14ac:dyDescent="0.3">
      <c r="A1104" s="16"/>
      <c r="B1104" s="16"/>
      <c r="C1104" s="16"/>
      <c r="D1104" s="16"/>
      <c r="E1104" s="16"/>
      <c r="F1104" s="16"/>
      <c r="G1104" s="16"/>
      <c r="H1104" s="16"/>
      <c r="I1104" s="23"/>
      <c r="J1104" s="24"/>
      <c r="K1104" s="24"/>
      <c r="L1104" s="17"/>
      <c r="M1104" s="18"/>
      <c r="N1104" s="17"/>
      <c r="O1104" s="17"/>
      <c r="P1104" s="17"/>
      <c r="Q1104" s="17"/>
      <c r="R1104" s="21"/>
      <c r="S1104" s="20"/>
      <c r="X1104" s="1"/>
      <c r="Y1104" s="1"/>
      <c r="AN1104" s="2"/>
      <c r="AO1104" s="2"/>
      <c r="AT1104"/>
      <c r="AU1104"/>
      <c r="AV1104"/>
      <c r="AW1104"/>
      <c r="AX1104"/>
      <c r="AY1104"/>
      <c r="AZ1104"/>
      <c r="BB1104"/>
    </row>
    <row r="1105" spans="1:54" x14ac:dyDescent="0.3">
      <c r="A1105" s="16"/>
      <c r="B1105" s="16"/>
      <c r="C1105" s="16"/>
      <c r="D1105" s="16"/>
      <c r="E1105" s="16"/>
      <c r="F1105" s="16"/>
      <c r="G1105" s="16"/>
      <c r="H1105" s="16"/>
      <c r="I1105" s="23"/>
      <c r="J1105" s="24"/>
      <c r="K1105" s="24"/>
      <c r="L1105" s="17"/>
      <c r="M1105" s="18"/>
      <c r="N1105" s="17"/>
      <c r="O1105" s="17"/>
      <c r="P1105" s="17"/>
      <c r="Q1105" s="17"/>
      <c r="R1105" s="21"/>
      <c r="S1105" s="20"/>
      <c r="X1105" s="1"/>
      <c r="Y1105" s="1"/>
      <c r="AN1105" s="2"/>
      <c r="AO1105" s="2"/>
      <c r="AT1105"/>
      <c r="AU1105"/>
      <c r="AV1105"/>
      <c r="AW1105"/>
      <c r="AX1105"/>
      <c r="AY1105"/>
      <c r="AZ1105"/>
      <c r="BB1105"/>
    </row>
    <row r="1106" spans="1:54" x14ac:dyDescent="0.3">
      <c r="A1106" s="16"/>
      <c r="B1106" s="16"/>
      <c r="C1106" s="16"/>
      <c r="D1106" s="16"/>
      <c r="E1106" s="16"/>
      <c r="F1106" s="16"/>
      <c r="G1106" s="16"/>
      <c r="H1106" s="16"/>
      <c r="I1106" s="23"/>
      <c r="J1106" s="24"/>
      <c r="K1106" s="24"/>
      <c r="L1106" s="17"/>
      <c r="M1106" s="18"/>
      <c r="N1106" s="17"/>
      <c r="O1106" s="17"/>
      <c r="P1106" s="17"/>
      <c r="Q1106" s="17"/>
      <c r="R1106" s="21"/>
      <c r="S1106" s="20"/>
      <c r="X1106" s="1"/>
      <c r="Y1106" s="1"/>
      <c r="AN1106" s="2"/>
      <c r="AO1106" s="2"/>
      <c r="AT1106"/>
      <c r="AU1106"/>
      <c r="AV1106"/>
      <c r="AW1106"/>
      <c r="AX1106"/>
      <c r="AY1106"/>
      <c r="AZ1106"/>
      <c r="BB1106"/>
    </row>
    <row r="1107" spans="1:54" x14ac:dyDescent="0.3">
      <c r="A1107" s="16"/>
      <c r="B1107" s="16"/>
      <c r="C1107" s="16"/>
      <c r="D1107" s="16"/>
      <c r="E1107" s="16"/>
      <c r="F1107" s="16"/>
      <c r="G1107" s="16"/>
      <c r="H1107" s="16"/>
      <c r="I1107" s="23"/>
      <c r="J1107" s="24"/>
      <c r="K1107" s="24"/>
      <c r="L1107" s="17"/>
      <c r="M1107" s="18"/>
      <c r="N1107" s="17"/>
      <c r="O1107" s="17"/>
      <c r="P1107" s="17"/>
      <c r="Q1107" s="17"/>
      <c r="R1107" s="21"/>
      <c r="S1107" s="20"/>
      <c r="X1107" s="1"/>
      <c r="Y1107" s="1"/>
      <c r="AN1107" s="2"/>
      <c r="AO1107" s="2"/>
      <c r="AT1107"/>
      <c r="AU1107"/>
      <c r="AV1107"/>
      <c r="AW1107"/>
      <c r="AX1107"/>
      <c r="AY1107"/>
      <c r="AZ1107"/>
      <c r="BB1107"/>
    </row>
    <row r="1108" spans="1:54" x14ac:dyDescent="0.3">
      <c r="A1108" s="16"/>
      <c r="B1108" s="16"/>
      <c r="C1108" s="16"/>
      <c r="D1108" s="16"/>
      <c r="E1108" s="16"/>
      <c r="F1108" s="16"/>
      <c r="G1108" s="16"/>
      <c r="H1108" s="16"/>
      <c r="I1108" s="23"/>
      <c r="J1108" s="24"/>
      <c r="K1108" s="24"/>
      <c r="L1108" s="17"/>
      <c r="M1108" s="18"/>
      <c r="N1108" s="17"/>
      <c r="O1108" s="17"/>
      <c r="P1108" s="17"/>
      <c r="Q1108" s="17"/>
      <c r="R1108" s="21"/>
      <c r="S1108" s="20"/>
      <c r="X1108" s="1"/>
      <c r="Y1108" s="1"/>
      <c r="AN1108" s="2"/>
      <c r="AO1108" s="2"/>
      <c r="AT1108"/>
      <c r="AU1108"/>
      <c r="AV1108"/>
      <c r="AW1108"/>
      <c r="AX1108"/>
      <c r="AY1108"/>
      <c r="AZ1108"/>
      <c r="BB1108"/>
    </row>
    <row r="1109" spans="1:54" x14ac:dyDescent="0.3">
      <c r="A1109" s="16"/>
      <c r="B1109" s="16"/>
      <c r="C1109" s="16"/>
      <c r="D1109" s="16"/>
      <c r="E1109" s="16"/>
      <c r="F1109" s="16"/>
      <c r="G1109" s="16"/>
      <c r="H1109" s="16"/>
      <c r="I1109" s="23"/>
      <c r="J1109" s="24"/>
      <c r="K1109" s="24"/>
      <c r="L1109" s="17"/>
      <c r="M1109" s="18"/>
      <c r="N1109" s="17"/>
      <c r="O1109" s="17"/>
      <c r="P1109" s="17"/>
      <c r="Q1109" s="17"/>
      <c r="R1109" s="21"/>
      <c r="S1109" s="20"/>
      <c r="X1109" s="1"/>
      <c r="Y1109" s="1"/>
      <c r="AN1109" s="2"/>
      <c r="AO1109" s="2"/>
      <c r="AT1109"/>
      <c r="AU1109"/>
      <c r="AV1109"/>
      <c r="AW1109"/>
      <c r="AX1109"/>
      <c r="AY1109"/>
      <c r="AZ1109"/>
      <c r="BB1109"/>
    </row>
    <row r="1110" spans="1:54" x14ac:dyDescent="0.3">
      <c r="A1110" s="16"/>
      <c r="B1110" s="16"/>
      <c r="C1110" s="16"/>
      <c r="D1110" s="16"/>
      <c r="E1110" s="16"/>
      <c r="F1110" s="16"/>
      <c r="G1110" s="16"/>
      <c r="H1110" s="16"/>
      <c r="I1110" s="23"/>
      <c r="J1110" s="24"/>
      <c r="K1110" s="24"/>
      <c r="L1110" s="17"/>
      <c r="M1110" s="18"/>
      <c r="N1110" s="17"/>
      <c r="O1110" s="17"/>
      <c r="P1110" s="17"/>
      <c r="Q1110" s="17"/>
      <c r="R1110" s="21"/>
      <c r="S1110" s="20"/>
      <c r="X1110" s="1"/>
      <c r="Y1110" s="1"/>
      <c r="AN1110" s="2"/>
      <c r="AO1110" s="2"/>
      <c r="AT1110"/>
      <c r="AU1110"/>
      <c r="AV1110"/>
      <c r="AW1110"/>
      <c r="AX1110"/>
      <c r="AY1110"/>
      <c r="AZ1110"/>
      <c r="BB1110"/>
    </row>
    <row r="1111" spans="1:54" x14ac:dyDescent="0.3">
      <c r="A1111" s="16"/>
      <c r="B1111" s="16"/>
      <c r="C1111" s="16"/>
      <c r="D1111" s="16"/>
      <c r="E1111" s="16"/>
      <c r="F1111" s="16"/>
      <c r="G1111" s="16"/>
      <c r="H1111" s="16"/>
      <c r="I1111" s="23"/>
      <c r="J1111" s="24"/>
      <c r="K1111" s="24"/>
      <c r="L1111" s="17"/>
      <c r="M1111" s="18"/>
      <c r="N1111" s="17"/>
      <c r="O1111" s="17"/>
      <c r="P1111" s="17"/>
      <c r="Q1111" s="17"/>
      <c r="R1111" s="21"/>
      <c r="S1111" s="20"/>
      <c r="X1111" s="1"/>
      <c r="Y1111" s="1"/>
      <c r="AN1111" s="2"/>
      <c r="AO1111" s="2"/>
      <c r="AT1111"/>
      <c r="AU1111"/>
      <c r="AV1111"/>
      <c r="AW1111"/>
      <c r="AX1111"/>
      <c r="AY1111"/>
      <c r="AZ1111"/>
      <c r="BB1111"/>
    </row>
    <row r="1112" spans="1:54" x14ac:dyDescent="0.3">
      <c r="A1112" s="16"/>
      <c r="B1112" s="16"/>
      <c r="C1112" s="16"/>
      <c r="D1112" s="16"/>
      <c r="E1112" s="16"/>
      <c r="F1112" s="16"/>
      <c r="G1112" s="16"/>
      <c r="H1112" s="16"/>
      <c r="I1112" s="23"/>
      <c r="J1112" s="24"/>
      <c r="K1112" s="24"/>
      <c r="L1112" s="17"/>
      <c r="M1112" s="18"/>
      <c r="N1112" s="17"/>
      <c r="O1112" s="17"/>
      <c r="P1112" s="17"/>
      <c r="Q1112" s="17"/>
      <c r="R1112" s="21"/>
      <c r="S1112" s="20"/>
      <c r="X1112" s="1"/>
      <c r="Y1112" s="1"/>
      <c r="AN1112" s="2"/>
      <c r="AO1112" s="2"/>
      <c r="AT1112"/>
      <c r="AU1112"/>
      <c r="AV1112"/>
      <c r="AW1112"/>
      <c r="AX1112"/>
      <c r="AY1112"/>
      <c r="AZ1112"/>
      <c r="BB1112"/>
    </row>
    <row r="1113" spans="1:54" x14ac:dyDescent="0.3">
      <c r="A1113" s="16"/>
      <c r="B1113" s="16"/>
      <c r="C1113" s="16"/>
      <c r="D1113" s="16"/>
      <c r="E1113" s="16"/>
      <c r="F1113" s="16"/>
      <c r="G1113" s="16"/>
      <c r="H1113" s="16"/>
      <c r="I1113" s="23"/>
      <c r="J1113" s="24"/>
      <c r="K1113" s="24"/>
      <c r="L1113" s="17"/>
      <c r="M1113" s="18"/>
      <c r="N1113" s="17"/>
      <c r="O1113" s="17"/>
      <c r="P1113" s="17"/>
      <c r="Q1113" s="17"/>
      <c r="R1113" s="21"/>
      <c r="S1113" s="20"/>
      <c r="X1113" s="1"/>
      <c r="Y1113" s="1"/>
      <c r="AN1113" s="2"/>
      <c r="AO1113" s="2"/>
      <c r="AT1113"/>
      <c r="AU1113"/>
      <c r="AV1113"/>
      <c r="AW1113"/>
      <c r="AX1113"/>
      <c r="AY1113"/>
      <c r="AZ1113"/>
      <c r="BB1113"/>
    </row>
    <row r="1114" spans="1:54" x14ac:dyDescent="0.3">
      <c r="A1114" s="16"/>
      <c r="B1114" s="16"/>
      <c r="C1114" s="16"/>
      <c r="D1114" s="16"/>
      <c r="E1114" s="16"/>
      <c r="F1114" s="16"/>
      <c r="G1114" s="16"/>
      <c r="H1114" s="16"/>
      <c r="I1114" s="23"/>
      <c r="J1114" s="24"/>
      <c r="K1114" s="24"/>
      <c r="L1114" s="17"/>
      <c r="M1114" s="18"/>
      <c r="N1114" s="17"/>
      <c r="O1114" s="17"/>
      <c r="P1114" s="17"/>
      <c r="Q1114" s="17"/>
      <c r="R1114" s="21"/>
      <c r="S1114" s="20"/>
      <c r="X1114" s="1"/>
      <c r="Y1114" s="1"/>
      <c r="AN1114" s="2"/>
      <c r="AO1114" s="2"/>
      <c r="AT1114"/>
      <c r="AU1114"/>
      <c r="AV1114"/>
      <c r="AW1114"/>
      <c r="AX1114"/>
      <c r="AY1114"/>
      <c r="AZ1114"/>
      <c r="BB1114"/>
    </row>
    <row r="1115" spans="1:54" x14ac:dyDescent="0.3">
      <c r="A1115" s="16"/>
      <c r="B1115" s="16"/>
      <c r="C1115" s="16"/>
      <c r="D1115" s="16"/>
      <c r="E1115" s="16"/>
      <c r="F1115" s="16"/>
      <c r="G1115" s="16"/>
      <c r="H1115" s="16"/>
      <c r="I1115" s="23"/>
      <c r="J1115" s="24"/>
      <c r="K1115" s="24"/>
      <c r="L1115" s="17"/>
      <c r="M1115" s="18"/>
      <c r="N1115" s="17"/>
      <c r="O1115" s="17"/>
      <c r="P1115" s="17"/>
      <c r="Q1115" s="17"/>
      <c r="R1115" s="21"/>
      <c r="S1115" s="20"/>
      <c r="X1115" s="1"/>
      <c r="Y1115" s="1"/>
      <c r="AN1115" s="2"/>
      <c r="AO1115" s="2"/>
      <c r="AT1115"/>
      <c r="AU1115"/>
      <c r="AV1115"/>
      <c r="AW1115"/>
      <c r="AX1115"/>
      <c r="AY1115"/>
      <c r="AZ1115"/>
      <c r="BB1115"/>
    </row>
    <row r="1116" spans="1:54" x14ac:dyDescent="0.3">
      <c r="A1116" s="16"/>
      <c r="B1116" s="16"/>
      <c r="C1116" s="16"/>
      <c r="D1116" s="16"/>
      <c r="E1116" s="16"/>
      <c r="F1116" s="16"/>
      <c r="G1116" s="16"/>
      <c r="H1116" s="16"/>
      <c r="I1116" s="23"/>
      <c r="J1116" s="24"/>
      <c r="K1116" s="24"/>
      <c r="L1116" s="17"/>
      <c r="M1116" s="18"/>
      <c r="N1116" s="17"/>
      <c r="O1116" s="17"/>
      <c r="P1116" s="17"/>
      <c r="Q1116" s="17"/>
      <c r="R1116" s="21"/>
      <c r="S1116" s="20"/>
      <c r="X1116" s="1"/>
      <c r="Y1116" s="1"/>
      <c r="AN1116" s="2"/>
      <c r="AO1116" s="2"/>
      <c r="AT1116"/>
      <c r="AU1116"/>
      <c r="AV1116"/>
      <c r="AW1116"/>
      <c r="AX1116"/>
      <c r="AY1116"/>
      <c r="AZ1116"/>
      <c r="BB1116"/>
    </row>
    <row r="1117" spans="1:54" x14ac:dyDescent="0.3">
      <c r="A1117" s="16"/>
      <c r="B1117" s="16"/>
      <c r="C1117" s="16"/>
      <c r="D1117" s="16"/>
      <c r="E1117" s="16"/>
      <c r="F1117" s="16"/>
      <c r="G1117" s="16"/>
      <c r="H1117" s="16"/>
      <c r="I1117" s="23"/>
      <c r="J1117" s="24"/>
      <c r="K1117" s="24"/>
      <c r="L1117" s="17"/>
      <c r="M1117" s="18"/>
      <c r="N1117" s="17"/>
      <c r="O1117" s="17"/>
      <c r="P1117" s="17"/>
      <c r="Q1117" s="17"/>
      <c r="R1117" s="21"/>
      <c r="S1117" s="20"/>
      <c r="X1117" s="1"/>
      <c r="Y1117" s="1"/>
      <c r="AN1117" s="2"/>
      <c r="AO1117" s="2"/>
      <c r="AT1117"/>
      <c r="AU1117"/>
      <c r="AV1117"/>
      <c r="AW1117"/>
      <c r="AX1117"/>
      <c r="AY1117"/>
      <c r="AZ1117"/>
      <c r="BB1117"/>
    </row>
    <row r="1118" spans="1:54" x14ac:dyDescent="0.3">
      <c r="A1118" s="16"/>
      <c r="B1118" s="16"/>
      <c r="C1118" s="16"/>
      <c r="D1118" s="16"/>
      <c r="E1118" s="16"/>
      <c r="F1118" s="16"/>
      <c r="G1118" s="16"/>
      <c r="H1118" s="16"/>
      <c r="I1118" s="23"/>
      <c r="J1118" s="24"/>
      <c r="K1118" s="24"/>
      <c r="L1118" s="17"/>
      <c r="M1118" s="18"/>
      <c r="N1118" s="17"/>
      <c r="O1118" s="17"/>
      <c r="P1118" s="17"/>
      <c r="Q1118" s="17"/>
      <c r="R1118" s="21"/>
      <c r="S1118" s="20"/>
      <c r="X1118" s="1"/>
      <c r="Y1118" s="1"/>
      <c r="AN1118" s="2"/>
      <c r="AO1118" s="2"/>
      <c r="AT1118"/>
      <c r="AU1118"/>
      <c r="AV1118"/>
      <c r="AW1118"/>
      <c r="AX1118"/>
      <c r="AY1118"/>
      <c r="AZ1118"/>
      <c r="BB1118"/>
    </row>
    <row r="1119" spans="1:54" x14ac:dyDescent="0.3">
      <c r="A1119" s="16"/>
      <c r="B1119" s="16"/>
      <c r="C1119" s="16"/>
      <c r="D1119" s="16"/>
      <c r="E1119" s="16"/>
      <c r="F1119" s="16"/>
      <c r="G1119" s="16"/>
      <c r="H1119" s="16"/>
      <c r="I1119" s="23"/>
      <c r="J1119" s="24"/>
      <c r="K1119" s="24"/>
      <c r="L1119" s="17"/>
      <c r="M1119" s="18"/>
      <c r="N1119" s="17"/>
      <c r="O1119" s="17"/>
      <c r="P1119" s="17"/>
      <c r="Q1119" s="17"/>
      <c r="R1119" s="21"/>
      <c r="S1119" s="20"/>
      <c r="X1119" s="1"/>
      <c r="Y1119" s="1"/>
      <c r="AN1119" s="2"/>
      <c r="AO1119" s="2"/>
      <c r="AT1119"/>
      <c r="AU1119"/>
      <c r="AV1119"/>
      <c r="AW1119"/>
      <c r="AX1119"/>
      <c r="AY1119"/>
      <c r="AZ1119"/>
      <c r="BB1119"/>
    </row>
    <row r="1120" spans="1:54" x14ac:dyDescent="0.3">
      <c r="A1120" s="16"/>
      <c r="B1120" s="16"/>
      <c r="C1120" s="16"/>
      <c r="D1120" s="16"/>
      <c r="E1120" s="16"/>
      <c r="F1120" s="16"/>
      <c r="G1120" s="16"/>
      <c r="H1120" s="16"/>
      <c r="I1120" s="23"/>
      <c r="J1120" s="24"/>
      <c r="K1120" s="24"/>
      <c r="L1120" s="17"/>
      <c r="M1120" s="18"/>
      <c r="N1120" s="17"/>
      <c r="O1120" s="17"/>
      <c r="P1120" s="17"/>
      <c r="Q1120" s="17"/>
      <c r="R1120" s="21"/>
      <c r="S1120" s="20"/>
      <c r="X1120" s="1"/>
      <c r="Y1120" s="1"/>
      <c r="AN1120" s="2"/>
      <c r="AO1120" s="2"/>
      <c r="AT1120"/>
      <c r="AU1120"/>
      <c r="AV1120"/>
      <c r="AW1120"/>
      <c r="AX1120"/>
      <c r="AY1120"/>
      <c r="AZ1120"/>
      <c r="BB1120"/>
    </row>
    <row r="1121" spans="1:54" x14ac:dyDescent="0.3">
      <c r="A1121" s="16"/>
      <c r="B1121" s="16"/>
      <c r="C1121" s="16"/>
      <c r="D1121" s="16"/>
      <c r="E1121" s="16"/>
      <c r="F1121" s="16"/>
      <c r="G1121" s="16"/>
      <c r="H1121" s="16"/>
      <c r="I1121" s="23"/>
      <c r="J1121" s="24"/>
      <c r="K1121" s="24"/>
      <c r="L1121" s="17"/>
      <c r="M1121" s="18"/>
      <c r="N1121" s="17"/>
      <c r="O1121" s="17"/>
      <c r="P1121" s="17"/>
      <c r="Q1121" s="17"/>
      <c r="R1121" s="21"/>
      <c r="S1121" s="20"/>
      <c r="X1121" s="1"/>
      <c r="Y1121" s="1"/>
      <c r="AN1121" s="2"/>
      <c r="AO1121" s="2"/>
      <c r="AT1121"/>
      <c r="AU1121"/>
      <c r="AV1121"/>
      <c r="AW1121"/>
      <c r="AX1121"/>
      <c r="AY1121"/>
      <c r="AZ1121"/>
      <c r="BB1121"/>
    </row>
    <row r="1122" spans="1:54" x14ac:dyDescent="0.3">
      <c r="A1122" s="16"/>
      <c r="B1122" s="16"/>
      <c r="C1122" s="16"/>
      <c r="D1122" s="16"/>
      <c r="E1122" s="16"/>
      <c r="F1122" s="16"/>
      <c r="G1122" s="16"/>
      <c r="H1122" s="16"/>
      <c r="I1122" s="23"/>
      <c r="J1122" s="24"/>
      <c r="K1122" s="24"/>
      <c r="L1122" s="17"/>
      <c r="M1122" s="18"/>
      <c r="N1122" s="17"/>
      <c r="O1122" s="17"/>
      <c r="P1122" s="17"/>
      <c r="Q1122" s="17"/>
      <c r="R1122" s="21"/>
      <c r="S1122" s="20"/>
      <c r="X1122" s="1"/>
      <c r="Y1122" s="1"/>
      <c r="AN1122" s="2"/>
      <c r="AO1122" s="2"/>
      <c r="AT1122"/>
      <c r="AU1122"/>
      <c r="AV1122"/>
      <c r="AW1122"/>
      <c r="AX1122"/>
      <c r="AY1122"/>
      <c r="AZ1122"/>
      <c r="BB1122"/>
    </row>
    <row r="1123" spans="1:54" x14ac:dyDescent="0.3">
      <c r="A1123" s="16"/>
      <c r="B1123" s="16"/>
      <c r="C1123" s="16"/>
      <c r="D1123" s="16"/>
      <c r="E1123" s="16"/>
      <c r="F1123" s="16"/>
      <c r="G1123" s="16"/>
      <c r="H1123" s="16"/>
      <c r="I1123" s="23"/>
      <c r="J1123" s="24"/>
      <c r="K1123" s="24"/>
      <c r="L1123" s="17"/>
      <c r="M1123" s="18"/>
      <c r="N1123" s="17"/>
      <c r="O1123" s="17"/>
      <c r="P1123" s="17"/>
      <c r="Q1123" s="17"/>
      <c r="R1123" s="21"/>
      <c r="S1123" s="20"/>
      <c r="X1123" s="1"/>
      <c r="Y1123" s="1"/>
      <c r="AN1123" s="2"/>
      <c r="AO1123" s="2"/>
      <c r="AT1123"/>
      <c r="AU1123"/>
      <c r="AV1123"/>
      <c r="AW1123"/>
      <c r="AX1123"/>
      <c r="AY1123"/>
      <c r="AZ1123"/>
      <c r="BB1123"/>
    </row>
    <row r="1124" spans="1:54" x14ac:dyDescent="0.3">
      <c r="A1124" s="16"/>
      <c r="B1124" s="16"/>
      <c r="C1124" s="16"/>
      <c r="D1124" s="16"/>
      <c r="E1124" s="16"/>
      <c r="F1124" s="16"/>
      <c r="G1124" s="16"/>
      <c r="H1124" s="16"/>
      <c r="I1124" s="23"/>
      <c r="J1124" s="24"/>
      <c r="K1124" s="24"/>
      <c r="L1124" s="17"/>
      <c r="M1124" s="18"/>
      <c r="N1124" s="17"/>
      <c r="O1124" s="17"/>
      <c r="P1124" s="17"/>
      <c r="Q1124" s="17"/>
      <c r="R1124" s="21"/>
      <c r="S1124" s="20"/>
      <c r="T1124" s="3"/>
      <c r="X1124" s="1"/>
      <c r="Y1124" s="1"/>
      <c r="AN1124" s="2"/>
      <c r="AO1124" s="2"/>
      <c r="AT1124"/>
      <c r="AU1124"/>
      <c r="AV1124"/>
      <c r="AW1124"/>
      <c r="AX1124"/>
      <c r="AY1124"/>
      <c r="AZ1124"/>
      <c r="BB1124"/>
    </row>
    <row r="1125" spans="1:54" x14ac:dyDescent="0.3">
      <c r="A1125" s="16"/>
      <c r="B1125" s="16"/>
      <c r="C1125" s="16"/>
      <c r="D1125" s="16"/>
      <c r="E1125" s="16"/>
      <c r="F1125" s="16"/>
      <c r="G1125" s="16"/>
      <c r="H1125" s="16"/>
      <c r="I1125" s="23"/>
      <c r="J1125" s="24"/>
      <c r="K1125" s="24"/>
      <c r="L1125" s="17"/>
      <c r="M1125" s="18"/>
      <c r="N1125" s="17"/>
      <c r="O1125" s="17"/>
      <c r="P1125" s="17"/>
      <c r="Q1125" s="17"/>
      <c r="R1125" s="21"/>
      <c r="S1125" s="20"/>
      <c r="T1125" s="3"/>
      <c r="X1125" s="1"/>
      <c r="Y1125" s="1"/>
      <c r="AN1125" s="2"/>
      <c r="AO1125" s="2"/>
      <c r="AT1125"/>
      <c r="AU1125"/>
      <c r="AV1125"/>
      <c r="AW1125"/>
      <c r="AX1125"/>
      <c r="AY1125"/>
      <c r="AZ1125"/>
      <c r="BB1125"/>
    </row>
    <row r="1126" spans="1:54" x14ac:dyDescent="0.3">
      <c r="A1126" s="16"/>
      <c r="B1126" s="16"/>
      <c r="C1126" s="16"/>
      <c r="D1126" s="16"/>
      <c r="E1126" s="16"/>
      <c r="F1126" s="16"/>
      <c r="G1126" s="16"/>
      <c r="H1126" s="16"/>
      <c r="I1126" s="23"/>
      <c r="J1126" s="24"/>
      <c r="K1126" s="24"/>
      <c r="L1126" s="17"/>
      <c r="M1126" s="18"/>
      <c r="N1126" s="17"/>
      <c r="O1126" s="17"/>
      <c r="P1126" s="17"/>
      <c r="Q1126" s="17"/>
      <c r="R1126" s="21"/>
      <c r="S1126" s="20"/>
      <c r="T1126" s="3"/>
      <c r="X1126" s="1"/>
      <c r="Y1126" s="1"/>
      <c r="AN1126" s="2"/>
      <c r="AO1126" s="2"/>
      <c r="AT1126"/>
      <c r="AU1126"/>
      <c r="AV1126"/>
      <c r="AW1126"/>
      <c r="AX1126"/>
      <c r="AY1126"/>
      <c r="AZ1126"/>
      <c r="BB1126"/>
    </row>
    <row r="1127" spans="1:54" x14ac:dyDescent="0.3">
      <c r="A1127" s="16"/>
      <c r="B1127" s="16"/>
      <c r="C1127" s="16"/>
      <c r="D1127" s="16"/>
      <c r="E1127" s="16"/>
      <c r="F1127" s="16"/>
      <c r="G1127" s="16"/>
      <c r="H1127" s="16"/>
      <c r="I1127" s="23"/>
      <c r="J1127" s="24"/>
      <c r="K1127" s="24"/>
      <c r="L1127" s="17"/>
      <c r="M1127" s="18"/>
      <c r="N1127" s="17"/>
      <c r="O1127" s="17"/>
      <c r="P1127" s="17"/>
      <c r="Q1127" s="17"/>
      <c r="R1127" s="21"/>
      <c r="S1127" s="20"/>
      <c r="T1127" s="3"/>
      <c r="X1127" s="1"/>
      <c r="Y1127" s="1"/>
      <c r="AN1127" s="2"/>
      <c r="AO1127" s="2"/>
      <c r="AT1127"/>
      <c r="AU1127"/>
      <c r="AV1127"/>
      <c r="AW1127"/>
      <c r="AX1127"/>
      <c r="AY1127"/>
      <c r="AZ1127"/>
      <c r="BB1127"/>
    </row>
    <row r="1128" spans="1:54" x14ac:dyDescent="0.3">
      <c r="A1128" s="16"/>
      <c r="B1128" s="16"/>
      <c r="C1128" s="16"/>
      <c r="D1128" s="16"/>
      <c r="E1128" s="16"/>
      <c r="F1128" s="16"/>
      <c r="G1128" s="16"/>
      <c r="H1128" s="16"/>
      <c r="I1128" s="23"/>
      <c r="J1128" s="24"/>
      <c r="K1128" s="24"/>
      <c r="L1128" s="17"/>
      <c r="M1128" s="18"/>
      <c r="N1128" s="17"/>
      <c r="O1128" s="17"/>
      <c r="P1128" s="17"/>
      <c r="Q1128" s="17"/>
      <c r="R1128" s="21"/>
      <c r="S1128" s="20"/>
      <c r="X1128" s="1"/>
      <c r="Y1128" s="1"/>
      <c r="AN1128" s="2"/>
      <c r="AO1128" s="2"/>
      <c r="AT1128"/>
      <c r="AU1128"/>
      <c r="AV1128"/>
      <c r="AW1128"/>
      <c r="AX1128"/>
      <c r="AY1128"/>
      <c r="AZ1128"/>
      <c r="BB1128"/>
    </row>
    <row r="1129" spans="1:54" x14ac:dyDescent="0.3">
      <c r="A1129" s="16"/>
      <c r="B1129" s="16"/>
      <c r="C1129" s="16"/>
      <c r="D1129" s="16"/>
      <c r="E1129" s="16"/>
      <c r="F1129" s="16"/>
      <c r="G1129" s="16"/>
      <c r="H1129" s="16"/>
      <c r="I1129" s="23"/>
      <c r="J1129" s="24"/>
      <c r="K1129" s="24"/>
      <c r="L1129" s="17"/>
      <c r="M1129" s="18"/>
      <c r="N1129" s="17"/>
      <c r="O1129" s="17"/>
      <c r="P1129" s="17"/>
      <c r="Q1129" s="17"/>
      <c r="R1129" s="21"/>
      <c r="S1129" s="20"/>
      <c r="X1129" s="1"/>
      <c r="Y1129" s="1"/>
      <c r="AN1129" s="2"/>
      <c r="AO1129" s="2"/>
      <c r="AT1129"/>
      <c r="AU1129"/>
      <c r="AV1129"/>
      <c r="AW1129"/>
      <c r="AX1129"/>
      <c r="AY1129"/>
      <c r="AZ1129"/>
      <c r="BB1129"/>
    </row>
    <row r="1130" spans="1:54" x14ac:dyDescent="0.3">
      <c r="A1130" s="16"/>
      <c r="B1130" s="16"/>
      <c r="C1130" s="16"/>
      <c r="D1130" s="16"/>
      <c r="E1130" s="16"/>
      <c r="F1130" s="16"/>
      <c r="G1130" s="16"/>
      <c r="H1130" s="16"/>
      <c r="I1130" s="23"/>
      <c r="J1130" s="24"/>
      <c r="K1130" s="24"/>
      <c r="L1130" s="17"/>
      <c r="M1130" s="18"/>
      <c r="N1130" s="17"/>
      <c r="O1130" s="17"/>
      <c r="P1130" s="17"/>
      <c r="Q1130" s="17"/>
      <c r="R1130" s="21"/>
      <c r="S1130" s="20"/>
      <c r="X1130" s="1"/>
      <c r="Y1130" s="1"/>
      <c r="AN1130" s="2"/>
      <c r="AO1130" s="2"/>
      <c r="AT1130"/>
      <c r="AU1130"/>
      <c r="AV1130"/>
      <c r="AW1130"/>
      <c r="AX1130"/>
      <c r="AY1130"/>
      <c r="AZ1130"/>
      <c r="BB1130"/>
    </row>
    <row r="1131" spans="1:54" x14ac:dyDescent="0.3">
      <c r="A1131" s="16"/>
      <c r="B1131" s="16"/>
      <c r="C1131" s="16"/>
      <c r="D1131" s="16"/>
      <c r="E1131" s="16"/>
      <c r="F1131" s="16"/>
      <c r="G1131" s="16"/>
      <c r="H1131" s="16"/>
      <c r="I1131" s="23"/>
      <c r="J1131" s="24"/>
      <c r="K1131" s="24"/>
      <c r="L1131" s="17"/>
      <c r="M1131" s="18"/>
      <c r="N1131" s="17"/>
      <c r="O1131" s="17"/>
      <c r="P1131" s="17"/>
      <c r="Q1131" s="17"/>
      <c r="R1131" s="21"/>
      <c r="S1131" s="20"/>
      <c r="X1131" s="1"/>
      <c r="Y1131" s="1"/>
      <c r="AN1131" s="2"/>
      <c r="AO1131" s="2"/>
      <c r="AT1131"/>
      <c r="AU1131"/>
      <c r="AV1131"/>
      <c r="AW1131"/>
      <c r="AX1131"/>
      <c r="AY1131"/>
      <c r="AZ1131"/>
      <c r="BB1131"/>
    </row>
    <row r="1132" spans="1:54" x14ac:dyDescent="0.3">
      <c r="A1132" s="16"/>
      <c r="B1132" s="16"/>
      <c r="C1132" s="16"/>
      <c r="D1132" s="16"/>
      <c r="E1132" s="16"/>
      <c r="F1132" s="16"/>
      <c r="G1132" s="16"/>
      <c r="H1132" s="16"/>
      <c r="I1132" s="23"/>
      <c r="J1132" s="24"/>
      <c r="K1132" s="24"/>
      <c r="L1132" s="17"/>
      <c r="M1132" s="18"/>
      <c r="N1132" s="17"/>
      <c r="O1132" s="17"/>
      <c r="P1132" s="17"/>
      <c r="Q1132" s="17"/>
      <c r="R1132" s="21"/>
      <c r="S1132" s="20"/>
      <c r="X1132" s="1"/>
      <c r="Y1132" s="1"/>
      <c r="AN1132" s="2"/>
      <c r="AO1132" s="2"/>
      <c r="AT1132"/>
      <c r="AU1132"/>
      <c r="AV1132"/>
      <c r="AW1132"/>
      <c r="AX1132"/>
      <c r="AY1132"/>
      <c r="AZ1132"/>
      <c r="BB1132"/>
    </row>
    <row r="1133" spans="1:54" x14ac:dyDescent="0.3">
      <c r="A1133" s="16"/>
      <c r="B1133" s="16"/>
      <c r="C1133" s="16"/>
      <c r="D1133" s="16"/>
      <c r="E1133" s="16"/>
      <c r="F1133" s="16"/>
      <c r="G1133" s="16"/>
      <c r="H1133" s="16"/>
      <c r="I1133" s="23"/>
      <c r="J1133" s="24"/>
      <c r="K1133" s="24"/>
      <c r="L1133" s="17"/>
      <c r="M1133" s="18"/>
      <c r="N1133" s="17"/>
      <c r="O1133" s="17"/>
      <c r="P1133" s="17"/>
      <c r="Q1133" s="17"/>
      <c r="R1133" s="21"/>
      <c r="S1133" s="20"/>
      <c r="X1133" s="1"/>
      <c r="Y1133" s="1"/>
      <c r="AN1133" s="2"/>
      <c r="AO1133" s="2"/>
      <c r="AT1133"/>
      <c r="AU1133"/>
      <c r="AV1133"/>
      <c r="AW1133"/>
      <c r="AX1133"/>
      <c r="AY1133"/>
      <c r="AZ1133"/>
      <c r="BB1133"/>
    </row>
    <row r="1134" spans="1:54" x14ac:dyDescent="0.3">
      <c r="A1134" s="16"/>
      <c r="B1134" s="16"/>
      <c r="C1134" s="16"/>
      <c r="D1134" s="16"/>
      <c r="E1134" s="16"/>
      <c r="F1134" s="16"/>
      <c r="G1134" s="16"/>
      <c r="H1134" s="16"/>
      <c r="I1134" s="23"/>
      <c r="J1134" s="24"/>
      <c r="K1134" s="24"/>
      <c r="L1134" s="17"/>
      <c r="M1134" s="18"/>
      <c r="N1134" s="17"/>
      <c r="O1134" s="17"/>
      <c r="P1134" s="17"/>
      <c r="Q1134" s="17"/>
      <c r="R1134" s="21"/>
      <c r="S1134" s="20"/>
      <c r="X1134" s="1"/>
      <c r="Y1134" s="1"/>
      <c r="AN1134" s="2"/>
      <c r="AO1134" s="2"/>
      <c r="AT1134"/>
      <c r="AU1134"/>
      <c r="AV1134"/>
      <c r="AW1134"/>
      <c r="AX1134"/>
      <c r="AY1134"/>
      <c r="AZ1134"/>
      <c r="BB1134"/>
    </row>
    <row r="1135" spans="1:54" x14ac:dyDescent="0.3">
      <c r="A1135" s="16"/>
      <c r="B1135" s="16"/>
      <c r="C1135" s="16"/>
      <c r="D1135" s="16"/>
      <c r="E1135" s="16"/>
      <c r="F1135" s="16"/>
      <c r="G1135" s="16"/>
      <c r="H1135" s="16"/>
      <c r="I1135" s="23"/>
      <c r="J1135" s="24"/>
      <c r="K1135" s="24"/>
      <c r="L1135" s="17"/>
      <c r="M1135" s="18"/>
      <c r="N1135" s="17"/>
      <c r="O1135" s="17"/>
      <c r="P1135" s="17"/>
      <c r="Q1135" s="17"/>
      <c r="R1135" s="21"/>
      <c r="S1135" s="20"/>
      <c r="X1135" s="1"/>
      <c r="Y1135" s="1"/>
      <c r="AN1135" s="2"/>
      <c r="AO1135" s="2"/>
      <c r="AT1135"/>
      <c r="AU1135"/>
      <c r="AV1135"/>
      <c r="AW1135"/>
      <c r="AX1135"/>
      <c r="AY1135"/>
      <c r="AZ1135"/>
      <c r="BB1135"/>
    </row>
    <row r="1136" spans="1:54" x14ac:dyDescent="0.3">
      <c r="A1136" s="16"/>
      <c r="B1136" s="16"/>
      <c r="C1136" s="16"/>
      <c r="D1136" s="16"/>
      <c r="E1136" s="16"/>
      <c r="F1136" s="16"/>
      <c r="G1136" s="16"/>
      <c r="H1136" s="16"/>
      <c r="I1136" s="23"/>
      <c r="J1136" s="24"/>
      <c r="K1136" s="24"/>
      <c r="L1136" s="17"/>
      <c r="M1136" s="18"/>
      <c r="N1136" s="17"/>
      <c r="O1136" s="17"/>
      <c r="P1136" s="17"/>
      <c r="Q1136" s="17"/>
      <c r="R1136" s="21"/>
      <c r="S1136" s="20"/>
      <c r="X1136" s="1"/>
      <c r="Y1136" s="1"/>
      <c r="AN1136" s="2"/>
      <c r="AO1136" s="2"/>
      <c r="AT1136"/>
      <c r="AU1136"/>
      <c r="AV1136"/>
      <c r="AW1136"/>
      <c r="AX1136"/>
      <c r="AY1136"/>
      <c r="AZ1136"/>
      <c r="BB1136"/>
    </row>
    <row r="1137" spans="1:54" x14ac:dyDescent="0.3">
      <c r="A1137" s="16"/>
      <c r="B1137" s="16"/>
      <c r="C1137" s="16"/>
      <c r="D1137" s="16"/>
      <c r="E1137" s="16"/>
      <c r="F1137" s="16"/>
      <c r="G1137" s="16"/>
      <c r="H1137" s="16"/>
      <c r="I1137" s="23"/>
      <c r="J1137" s="24"/>
      <c r="K1137" s="24"/>
      <c r="L1137" s="17"/>
      <c r="M1137" s="18"/>
      <c r="N1137" s="17"/>
      <c r="O1137" s="17"/>
      <c r="P1137" s="17"/>
      <c r="Q1137" s="17"/>
      <c r="R1137" s="21"/>
      <c r="S1137" s="20"/>
      <c r="X1137" s="1"/>
      <c r="Y1137" s="1"/>
      <c r="AN1137" s="2"/>
      <c r="AO1137" s="2"/>
      <c r="AT1137"/>
      <c r="AU1137"/>
      <c r="AV1137"/>
      <c r="AW1137"/>
      <c r="AX1137"/>
      <c r="AY1137"/>
      <c r="AZ1137"/>
      <c r="BB1137"/>
    </row>
    <row r="1138" spans="1:54" x14ac:dyDescent="0.3">
      <c r="A1138" s="16"/>
      <c r="B1138" s="16"/>
      <c r="C1138" s="16"/>
      <c r="D1138" s="16"/>
      <c r="E1138" s="16"/>
      <c r="F1138" s="16"/>
      <c r="G1138" s="16"/>
      <c r="H1138" s="16"/>
      <c r="I1138" s="23"/>
      <c r="J1138" s="24"/>
      <c r="K1138" s="24"/>
      <c r="L1138" s="17"/>
      <c r="M1138" s="18"/>
      <c r="N1138" s="17"/>
      <c r="O1138" s="17"/>
      <c r="P1138" s="17"/>
      <c r="Q1138" s="17"/>
      <c r="R1138" s="21"/>
      <c r="S1138" s="20"/>
      <c r="X1138" s="1"/>
      <c r="Y1138" s="1"/>
      <c r="AN1138" s="2"/>
      <c r="AO1138" s="2"/>
      <c r="AT1138"/>
      <c r="AU1138"/>
      <c r="AV1138"/>
      <c r="AW1138"/>
      <c r="AX1138"/>
      <c r="AY1138"/>
      <c r="AZ1138"/>
      <c r="BB1138"/>
    </row>
    <row r="1139" spans="1:54" x14ac:dyDescent="0.3">
      <c r="A1139" s="16"/>
      <c r="B1139" s="16"/>
      <c r="C1139" s="16"/>
      <c r="D1139" s="16"/>
      <c r="E1139" s="16"/>
      <c r="F1139" s="16"/>
      <c r="G1139" s="16"/>
      <c r="H1139" s="16"/>
      <c r="I1139" s="23"/>
      <c r="J1139" s="24"/>
      <c r="K1139" s="24"/>
      <c r="L1139" s="17"/>
      <c r="M1139" s="18"/>
      <c r="N1139" s="17"/>
      <c r="O1139" s="17"/>
      <c r="P1139" s="17"/>
      <c r="Q1139" s="17"/>
      <c r="R1139" s="21"/>
      <c r="S1139" s="20"/>
      <c r="X1139" s="1"/>
      <c r="Y1139" s="1"/>
      <c r="AN1139" s="2"/>
      <c r="AO1139" s="2"/>
      <c r="AT1139"/>
      <c r="AU1139"/>
      <c r="AV1139"/>
      <c r="AW1139"/>
      <c r="AX1139"/>
      <c r="AY1139"/>
      <c r="AZ1139"/>
      <c r="BB1139"/>
    </row>
    <row r="1140" spans="1:54" x14ac:dyDescent="0.3">
      <c r="A1140" s="16"/>
      <c r="B1140" s="16"/>
      <c r="C1140" s="16"/>
      <c r="D1140" s="16"/>
      <c r="E1140" s="16"/>
      <c r="F1140" s="16"/>
      <c r="G1140" s="16"/>
      <c r="H1140" s="16"/>
      <c r="I1140" s="23"/>
      <c r="J1140" s="24"/>
      <c r="K1140" s="24"/>
      <c r="L1140" s="17"/>
      <c r="M1140" s="18"/>
      <c r="N1140" s="17"/>
      <c r="O1140" s="17"/>
      <c r="P1140" s="17"/>
      <c r="Q1140" s="17"/>
      <c r="R1140" s="21"/>
      <c r="S1140" s="20"/>
      <c r="X1140" s="1"/>
      <c r="Y1140" s="1"/>
      <c r="AN1140" s="2"/>
      <c r="AO1140" s="2"/>
      <c r="AT1140"/>
      <c r="AU1140"/>
      <c r="AV1140"/>
      <c r="AW1140"/>
      <c r="AX1140"/>
      <c r="AY1140"/>
      <c r="AZ1140"/>
      <c r="BB1140"/>
    </row>
    <row r="1141" spans="1:54" x14ac:dyDescent="0.3">
      <c r="A1141" s="16"/>
      <c r="B1141" s="16"/>
      <c r="C1141" s="16"/>
      <c r="D1141" s="16"/>
      <c r="E1141" s="16"/>
      <c r="F1141" s="16"/>
      <c r="G1141" s="16"/>
      <c r="H1141" s="16"/>
      <c r="I1141" s="23"/>
      <c r="J1141" s="24"/>
      <c r="K1141" s="24"/>
      <c r="L1141" s="17"/>
      <c r="M1141" s="18"/>
      <c r="N1141" s="17"/>
      <c r="O1141" s="17"/>
      <c r="P1141" s="17"/>
      <c r="Q1141" s="17"/>
      <c r="R1141" s="21"/>
      <c r="S1141" s="20"/>
      <c r="X1141" s="1"/>
      <c r="Y1141" s="1"/>
      <c r="AN1141" s="2"/>
      <c r="AO1141" s="2"/>
      <c r="AT1141"/>
      <c r="AU1141"/>
      <c r="AV1141"/>
      <c r="AW1141"/>
      <c r="AX1141"/>
      <c r="AY1141"/>
      <c r="AZ1141"/>
      <c r="BB1141"/>
    </row>
    <row r="1142" spans="1:54" x14ac:dyDescent="0.3">
      <c r="A1142" s="16"/>
      <c r="B1142" s="16"/>
      <c r="C1142" s="16"/>
      <c r="D1142" s="16"/>
      <c r="E1142" s="16"/>
      <c r="F1142" s="16"/>
      <c r="G1142" s="16"/>
      <c r="H1142" s="16"/>
      <c r="I1142" s="23"/>
      <c r="J1142" s="24"/>
      <c r="K1142" s="24"/>
      <c r="L1142" s="17"/>
      <c r="M1142" s="18"/>
      <c r="N1142" s="17"/>
      <c r="O1142" s="17"/>
      <c r="P1142" s="17"/>
      <c r="Q1142" s="17"/>
      <c r="R1142" s="21"/>
      <c r="S1142" s="20"/>
      <c r="X1142" s="1"/>
      <c r="Y1142" s="1"/>
      <c r="AN1142" s="2"/>
      <c r="AO1142" s="2"/>
      <c r="AT1142"/>
      <c r="AU1142"/>
      <c r="AV1142"/>
      <c r="AW1142"/>
      <c r="AX1142"/>
      <c r="AY1142"/>
      <c r="AZ1142"/>
      <c r="BB1142"/>
    </row>
    <row r="1143" spans="1:54" x14ac:dyDescent="0.3">
      <c r="A1143" s="16"/>
      <c r="B1143" s="16"/>
      <c r="C1143" s="16"/>
      <c r="D1143" s="16"/>
      <c r="E1143" s="16"/>
      <c r="F1143" s="16"/>
      <c r="G1143" s="16"/>
      <c r="H1143" s="16"/>
      <c r="I1143" s="23"/>
      <c r="J1143" s="24"/>
      <c r="K1143" s="24"/>
      <c r="L1143" s="17"/>
      <c r="M1143" s="18"/>
      <c r="N1143" s="17"/>
      <c r="O1143" s="17"/>
      <c r="P1143" s="17"/>
      <c r="Q1143" s="17"/>
      <c r="R1143" s="21"/>
      <c r="S1143" s="20"/>
      <c r="X1143" s="1"/>
      <c r="Y1143" s="1"/>
      <c r="AN1143" s="2"/>
      <c r="AO1143" s="2"/>
      <c r="AT1143"/>
      <c r="AU1143"/>
      <c r="AV1143"/>
      <c r="AW1143"/>
      <c r="AX1143"/>
      <c r="AY1143"/>
      <c r="AZ1143"/>
      <c r="BB1143"/>
    </row>
    <row r="1144" spans="1:54" x14ac:dyDescent="0.3">
      <c r="A1144" s="16"/>
      <c r="B1144" s="16"/>
      <c r="C1144" s="16"/>
      <c r="D1144" s="16"/>
      <c r="E1144" s="16"/>
      <c r="F1144" s="16"/>
      <c r="G1144" s="16"/>
      <c r="H1144" s="16"/>
      <c r="I1144" s="23"/>
      <c r="J1144" s="24"/>
      <c r="K1144" s="24"/>
      <c r="L1144" s="17"/>
      <c r="M1144" s="18"/>
      <c r="N1144" s="17"/>
      <c r="O1144" s="17"/>
      <c r="P1144" s="17"/>
      <c r="Q1144" s="17"/>
      <c r="R1144" s="21"/>
      <c r="S1144" s="20"/>
      <c r="X1144" s="1"/>
      <c r="Y1144" s="1"/>
      <c r="AN1144" s="2"/>
      <c r="AO1144" s="2"/>
      <c r="AT1144"/>
      <c r="AU1144"/>
      <c r="AV1144"/>
      <c r="AW1144"/>
      <c r="AX1144"/>
      <c r="AY1144"/>
      <c r="AZ1144"/>
      <c r="BB1144"/>
    </row>
    <row r="1145" spans="1:54" x14ac:dyDescent="0.3">
      <c r="A1145" s="16"/>
      <c r="B1145" s="16"/>
      <c r="C1145" s="16"/>
      <c r="D1145" s="16"/>
      <c r="E1145" s="16"/>
      <c r="F1145" s="16"/>
      <c r="G1145" s="16"/>
      <c r="H1145" s="16"/>
      <c r="I1145" s="23"/>
      <c r="J1145" s="24"/>
      <c r="K1145" s="24"/>
      <c r="L1145" s="17"/>
      <c r="M1145" s="18"/>
      <c r="N1145" s="17"/>
      <c r="O1145" s="17"/>
      <c r="P1145" s="17"/>
      <c r="Q1145" s="17"/>
      <c r="R1145" s="21"/>
      <c r="S1145" s="20"/>
      <c r="X1145" s="1"/>
      <c r="Y1145" s="1"/>
      <c r="AN1145" s="2"/>
      <c r="AO1145" s="2"/>
      <c r="AT1145"/>
      <c r="AU1145"/>
      <c r="AV1145"/>
      <c r="AW1145"/>
      <c r="AX1145"/>
      <c r="AY1145"/>
      <c r="AZ1145"/>
      <c r="BB1145"/>
    </row>
    <row r="1146" spans="1:54" x14ac:dyDescent="0.3">
      <c r="A1146" s="16"/>
      <c r="B1146" s="16"/>
      <c r="C1146" s="16"/>
      <c r="D1146" s="16"/>
      <c r="E1146" s="16"/>
      <c r="F1146" s="16"/>
      <c r="G1146" s="16"/>
      <c r="H1146" s="16"/>
      <c r="I1146" s="23"/>
      <c r="J1146" s="24"/>
      <c r="K1146" s="24"/>
      <c r="L1146" s="17"/>
      <c r="M1146" s="18"/>
      <c r="N1146" s="17"/>
      <c r="O1146" s="17"/>
      <c r="P1146" s="17"/>
      <c r="Q1146" s="17"/>
      <c r="R1146" s="21"/>
      <c r="S1146" s="20"/>
      <c r="X1146" s="1"/>
      <c r="Y1146" s="1"/>
      <c r="AN1146" s="2"/>
      <c r="AO1146" s="2"/>
      <c r="AT1146"/>
      <c r="AU1146"/>
      <c r="AV1146"/>
      <c r="AW1146"/>
      <c r="AX1146"/>
      <c r="AY1146"/>
      <c r="AZ1146"/>
      <c r="BB1146"/>
    </row>
    <row r="1147" spans="1:54" x14ac:dyDescent="0.3">
      <c r="A1147" s="16"/>
      <c r="B1147" s="16"/>
      <c r="C1147" s="16"/>
      <c r="D1147" s="16"/>
      <c r="E1147" s="16"/>
      <c r="F1147" s="16"/>
      <c r="G1147" s="16"/>
      <c r="H1147" s="16"/>
      <c r="I1147" s="23"/>
      <c r="J1147" s="24"/>
      <c r="K1147" s="24"/>
      <c r="L1147" s="17"/>
      <c r="M1147" s="18"/>
      <c r="N1147" s="17"/>
      <c r="O1147" s="17"/>
      <c r="P1147" s="17"/>
      <c r="Q1147" s="17"/>
      <c r="R1147" s="21"/>
      <c r="S1147" s="20"/>
      <c r="X1147" s="1"/>
      <c r="Y1147" s="1"/>
      <c r="AN1147" s="2"/>
      <c r="AO1147" s="2"/>
      <c r="AT1147"/>
      <c r="AU1147"/>
      <c r="AV1147"/>
      <c r="AW1147"/>
      <c r="AX1147"/>
      <c r="AY1147"/>
      <c r="AZ1147"/>
      <c r="BB1147"/>
    </row>
    <row r="1148" spans="1:54" x14ac:dyDescent="0.3">
      <c r="A1148" s="16"/>
      <c r="B1148" s="16"/>
      <c r="C1148" s="16"/>
      <c r="D1148" s="16"/>
      <c r="E1148" s="16"/>
      <c r="F1148" s="16"/>
      <c r="G1148" s="16"/>
      <c r="H1148" s="16"/>
      <c r="I1148" s="23"/>
      <c r="J1148" s="24"/>
      <c r="K1148" s="24"/>
      <c r="L1148" s="17"/>
      <c r="M1148" s="18"/>
      <c r="N1148" s="17"/>
      <c r="O1148" s="17"/>
      <c r="P1148" s="17"/>
      <c r="Q1148" s="17"/>
      <c r="R1148" s="21"/>
      <c r="S1148" s="20"/>
      <c r="X1148" s="1"/>
      <c r="Y1148" s="1"/>
      <c r="AN1148" s="2"/>
      <c r="AO1148" s="2"/>
      <c r="AT1148"/>
      <c r="AU1148"/>
      <c r="AV1148"/>
      <c r="AW1148"/>
      <c r="AX1148"/>
      <c r="AY1148"/>
      <c r="AZ1148"/>
      <c r="BB1148"/>
    </row>
    <row r="1149" spans="1:54" x14ac:dyDescent="0.3">
      <c r="A1149" s="16"/>
      <c r="B1149" s="16"/>
      <c r="C1149" s="16"/>
      <c r="D1149" s="16"/>
      <c r="E1149" s="16"/>
      <c r="F1149" s="16"/>
      <c r="G1149" s="16"/>
      <c r="H1149" s="16"/>
      <c r="I1149" s="23"/>
      <c r="J1149" s="24"/>
      <c r="K1149" s="24"/>
      <c r="L1149" s="17"/>
      <c r="M1149" s="18"/>
      <c r="N1149" s="17"/>
      <c r="O1149" s="17"/>
      <c r="P1149" s="17"/>
      <c r="Q1149" s="17"/>
      <c r="R1149" s="21"/>
      <c r="S1149" s="20"/>
      <c r="X1149" s="1"/>
      <c r="Y1149" s="1"/>
      <c r="AN1149" s="2"/>
      <c r="AO1149" s="2"/>
      <c r="AT1149"/>
      <c r="AU1149"/>
      <c r="AV1149"/>
      <c r="AW1149"/>
      <c r="AX1149"/>
      <c r="AY1149"/>
      <c r="AZ1149"/>
      <c r="BB1149"/>
    </row>
    <row r="1150" spans="1:54" x14ac:dyDescent="0.3">
      <c r="A1150" s="16"/>
      <c r="B1150" s="16"/>
      <c r="C1150" s="16"/>
      <c r="D1150" s="16"/>
      <c r="E1150" s="16"/>
      <c r="F1150" s="16"/>
      <c r="G1150" s="16"/>
      <c r="H1150" s="16"/>
      <c r="I1150" s="23"/>
      <c r="J1150" s="24"/>
      <c r="K1150" s="24"/>
      <c r="L1150" s="17"/>
      <c r="M1150" s="18"/>
      <c r="N1150" s="17"/>
      <c r="O1150" s="17"/>
      <c r="P1150" s="17"/>
      <c r="Q1150" s="17"/>
      <c r="R1150" s="21"/>
      <c r="S1150" s="20"/>
      <c r="X1150" s="1"/>
      <c r="Y1150" s="1"/>
      <c r="AN1150" s="2"/>
      <c r="AO1150" s="2"/>
      <c r="AT1150"/>
      <c r="AU1150"/>
      <c r="AV1150"/>
      <c r="AW1150"/>
      <c r="AX1150"/>
      <c r="AY1150"/>
      <c r="AZ1150"/>
      <c r="BB1150"/>
    </row>
    <row r="1151" spans="1:54" x14ac:dyDescent="0.3">
      <c r="A1151" s="16"/>
      <c r="B1151" s="16"/>
      <c r="C1151" s="16"/>
      <c r="D1151" s="16"/>
      <c r="E1151" s="16"/>
      <c r="F1151" s="16"/>
      <c r="G1151" s="16"/>
      <c r="H1151" s="16"/>
      <c r="I1151" s="23"/>
      <c r="J1151" s="24"/>
      <c r="K1151" s="24"/>
      <c r="L1151" s="17"/>
      <c r="M1151" s="18"/>
      <c r="N1151" s="17"/>
      <c r="O1151" s="17"/>
      <c r="P1151" s="17"/>
      <c r="Q1151" s="17"/>
      <c r="R1151" s="21"/>
      <c r="S1151" s="20"/>
      <c r="X1151" s="1"/>
      <c r="Y1151" s="1"/>
      <c r="AN1151" s="2"/>
      <c r="AO1151" s="2"/>
      <c r="AT1151"/>
      <c r="AU1151"/>
      <c r="AV1151"/>
      <c r="AW1151"/>
      <c r="AX1151"/>
      <c r="AY1151"/>
      <c r="AZ1151"/>
      <c r="BB1151"/>
    </row>
    <row r="1152" spans="1:54" x14ac:dyDescent="0.3">
      <c r="A1152" s="16"/>
      <c r="B1152" s="16"/>
      <c r="C1152" s="16"/>
      <c r="D1152" s="16"/>
      <c r="E1152" s="16"/>
      <c r="F1152" s="16"/>
      <c r="G1152" s="16"/>
      <c r="H1152" s="16"/>
      <c r="I1152" s="23"/>
      <c r="J1152" s="24"/>
      <c r="K1152" s="24"/>
      <c r="L1152" s="17"/>
      <c r="M1152" s="18"/>
      <c r="N1152" s="17"/>
      <c r="O1152" s="17"/>
      <c r="P1152" s="17"/>
      <c r="Q1152" s="17"/>
      <c r="R1152" s="21"/>
      <c r="S1152" s="20"/>
      <c r="X1152" s="1"/>
      <c r="Y1152" s="1"/>
      <c r="AN1152" s="2"/>
      <c r="AO1152" s="2"/>
      <c r="AT1152"/>
      <c r="AU1152"/>
      <c r="AV1152"/>
      <c r="AW1152"/>
      <c r="AX1152"/>
      <c r="AY1152"/>
      <c r="AZ1152"/>
      <c r="BB1152"/>
    </row>
    <row r="1153" spans="1:81" x14ac:dyDescent="0.3">
      <c r="A1153" s="16"/>
      <c r="B1153" s="16"/>
      <c r="C1153" s="16"/>
      <c r="D1153" s="16"/>
      <c r="E1153" s="16"/>
      <c r="F1153" s="16"/>
      <c r="G1153" s="16"/>
      <c r="H1153" s="16"/>
      <c r="I1153" s="23"/>
      <c r="J1153" s="24"/>
      <c r="K1153" s="24"/>
      <c r="L1153" s="17"/>
      <c r="M1153" s="18"/>
      <c r="N1153" s="17"/>
      <c r="O1153" s="17"/>
      <c r="P1153" s="17"/>
      <c r="Q1153" s="17"/>
      <c r="R1153" s="21"/>
      <c r="S1153" s="20"/>
      <c r="X1153" s="1"/>
      <c r="Y1153" s="1"/>
      <c r="AN1153" s="2"/>
      <c r="AO1153" s="2"/>
      <c r="AT1153"/>
      <c r="AU1153"/>
      <c r="AV1153"/>
      <c r="AW1153"/>
      <c r="AX1153"/>
      <c r="AY1153"/>
      <c r="AZ1153"/>
      <c r="BB1153"/>
    </row>
    <row r="1154" spans="1:81" x14ac:dyDescent="0.3">
      <c r="A1154" s="16"/>
      <c r="B1154" s="16"/>
      <c r="C1154" s="16"/>
      <c r="D1154" s="16"/>
      <c r="E1154" s="16"/>
      <c r="F1154" s="16"/>
      <c r="G1154" s="16"/>
      <c r="H1154" s="16"/>
      <c r="I1154" s="23"/>
      <c r="J1154" s="24"/>
      <c r="K1154" s="24"/>
      <c r="L1154" s="17"/>
      <c r="M1154" s="18"/>
      <c r="N1154" s="17"/>
      <c r="O1154" s="17"/>
      <c r="P1154" s="17"/>
      <c r="Q1154" s="17"/>
      <c r="R1154" s="21"/>
      <c r="S1154" s="20"/>
      <c r="X1154" s="1"/>
      <c r="Y1154" s="1"/>
      <c r="AN1154" s="2"/>
      <c r="AO1154" s="2"/>
      <c r="AT1154"/>
      <c r="AU1154"/>
      <c r="AV1154"/>
      <c r="AW1154"/>
      <c r="AX1154"/>
      <c r="AY1154"/>
      <c r="AZ1154"/>
      <c r="BB1154"/>
    </row>
    <row r="1155" spans="1:81" x14ac:dyDescent="0.3">
      <c r="A1155" s="16"/>
      <c r="B1155" s="16"/>
      <c r="C1155" s="16"/>
      <c r="D1155" s="16"/>
      <c r="E1155" s="16"/>
      <c r="F1155" s="16"/>
      <c r="G1155" s="16"/>
      <c r="H1155" s="16"/>
      <c r="I1155" s="23"/>
      <c r="J1155" s="24"/>
      <c r="K1155" s="24"/>
      <c r="L1155" s="17"/>
      <c r="M1155" s="18"/>
      <c r="N1155" s="17"/>
      <c r="O1155" s="17"/>
      <c r="P1155" s="17"/>
      <c r="Q1155" s="17"/>
      <c r="R1155" s="21"/>
      <c r="S1155" s="20"/>
      <c r="X1155" s="1"/>
      <c r="Y1155" s="1"/>
      <c r="AN1155" s="2"/>
      <c r="AO1155" s="2"/>
      <c r="AT1155"/>
      <c r="AU1155"/>
      <c r="AV1155"/>
      <c r="AW1155"/>
      <c r="AX1155"/>
      <c r="AY1155"/>
      <c r="AZ1155"/>
      <c r="BB1155"/>
    </row>
    <row r="1156" spans="1:81" x14ac:dyDescent="0.3">
      <c r="A1156" s="16"/>
      <c r="B1156" s="16"/>
      <c r="C1156" s="16"/>
      <c r="D1156" s="16"/>
      <c r="E1156" s="16"/>
      <c r="F1156" s="16"/>
      <c r="G1156" s="16"/>
      <c r="H1156" s="16"/>
      <c r="I1156" s="23"/>
      <c r="J1156" s="24"/>
      <c r="K1156" s="24"/>
      <c r="L1156" s="17"/>
      <c r="M1156" s="18"/>
      <c r="N1156" s="17"/>
      <c r="O1156" s="17"/>
      <c r="P1156" s="17"/>
      <c r="Q1156" s="17"/>
      <c r="R1156" s="21"/>
      <c r="S1156" s="20"/>
      <c r="X1156" s="1"/>
      <c r="Y1156" s="1"/>
      <c r="AN1156" s="2"/>
      <c r="AO1156" s="2"/>
      <c r="AT1156"/>
      <c r="AU1156"/>
      <c r="AV1156"/>
      <c r="AW1156"/>
      <c r="AX1156"/>
      <c r="AY1156"/>
      <c r="AZ1156"/>
      <c r="BB1156"/>
    </row>
    <row r="1157" spans="1:81" x14ac:dyDescent="0.3">
      <c r="A1157" s="16"/>
      <c r="B1157" s="16"/>
      <c r="C1157" s="16"/>
      <c r="D1157" s="16"/>
      <c r="E1157" s="16"/>
      <c r="F1157" s="16"/>
      <c r="G1157" s="16"/>
      <c r="H1157" s="16"/>
      <c r="I1157" s="23"/>
      <c r="J1157" s="24"/>
      <c r="K1157" s="24"/>
      <c r="L1157" s="17"/>
      <c r="M1157" s="18"/>
      <c r="N1157" s="17"/>
      <c r="O1157" s="17"/>
      <c r="P1157" s="17"/>
      <c r="Q1157" s="17"/>
      <c r="R1157" s="21"/>
      <c r="S1157" s="20"/>
      <c r="X1157" s="1"/>
      <c r="Y1157" s="1"/>
      <c r="AN1157" s="2"/>
      <c r="AO1157" s="2"/>
      <c r="AT1157"/>
      <c r="AU1157"/>
      <c r="AV1157"/>
      <c r="AW1157"/>
      <c r="AX1157"/>
      <c r="AY1157"/>
      <c r="AZ1157"/>
      <c r="BB1157"/>
    </row>
    <row r="1158" spans="1:81" x14ac:dyDescent="0.3">
      <c r="A1158" s="16"/>
      <c r="B1158" s="16"/>
      <c r="C1158" s="16"/>
      <c r="D1158" s="16"/>
      <c r="E1158" s="16"/>
      <c r="F1158" s="16"/>
      <c r="G1158" s="16"/>
      <c r="H1158" s="16"/>
      <c r="I1158" s="23"/>
      <c r="J1158" s="24"/>
      <c r="K1158" s="24"/>
      <c r="L1158" s="17"/>
      <c r="M1158" s="18"/>
      <c r="N1158" s="17"/>
      <c r="O1158" s="17"/>
      <c r="P1158" s="17"/>
      <c r="Q1158" s="17"/>
      <c r="R1158" s="21"/>
      <c r="S1158" s="20"/>
      <c r="X1158" s="1"/>
      <c r="Y1158" s="1"/>
      <c r="AN1158" s="2"/>
      <c r="AO1158" s="2"/>
      <c r="AT1158"/>
      <c r="AU1158"/>
      <c r="AV1158"/>
      <c r="AW1158"/>
      <c r="AX1158"/>
      <c r="AY1158"/>
      <c r="AZ1158"/>
      <c r="BB1158"/>
    </row>
    <row r="1159" spans="1:81" x14ac:dyDescent="0.3">
      <c r="A1159" s="16"/>
      <c r="B1159" s="16"/>
      <c r="C1159" s="16"/>
      <c r="D1159" s="16"/>
      <c r="E1159" s="16"/>
      <c r="F1159" s="16"/>
      <c r="G1159" s="16"/>
      <c r="H1159" s="16"/>
      <c r="I1159" s="23"/>
      <c r="J1159" s="24"/>
      <c r="K1159" s="24"/>
      <c r="L1159" s="17"/>
      <c r="M1159" s="18"/>
      <c r="N1159" s="17"/>
      <c r="O1159" s="17"/>
      <c r="P1159" s="17"/>
      <c r="Q1159" s="17"/>
      <c r="R1159" s="21"/>
      <c r="S1159" s="20"/>
      <c r="X1159" s="1"/>
      <c r="Y1159" s="1"/>
      <c r="AN1159" s="2"/>
      <c r="AO1159" s="2"/>
      <c r="AT1159"/>
      <c r="AU1159"/>
      <c r="AV1159"/>
      <c r="AW1159"/>
      <c r="AX1159"/>
      <c r="AY1159"/>
      <c r="AZ1159"/>
      <c r="BB1159"/>
    </row>
    <row r="1160" spans="1:81" x14ac:dyDescent="0.3">
      <c r="A1160" s="16"/>
      <c r="B1160" s="16"/>
      <c r="C1160" s="16"/>
      <c r="D1160" s="16"/>
      <c r="E1160" s="16"/>
      <c r="F1160" s="16"/>
      <c r="G1160" s="16"/>
      <c r="H1160" s="16"/>
      <c r="I1160" s="23"/>
      <c r="J1160" s="24"/>
      <c r="K1160" s="24"/>
      <c r="L1160" s="17"/>
      <c r="M1160" s="18"/>
      <c r="N1160" s="17"/>
      <c r="O1160" s="17"/>
      <c r="P1160" s="17"/>
      <c r="Q1160" s="17"/>
      <c r="R1160" s="21"/>
      <c r="S1160" s="20"/>
      <c r="X1160" s="1"/>
      <c r="Y1160" s="1"/>
      <c r="AN1160" s="2"/>
      <c r="AO1160" s="2"/>
      <c r="AT1160"/>
      <c r="AU1160"/>
      <c r="AV1160"/>
      <c r="AW1160"/>
      <c r="AX1160"/>
      <c r="AY1160"/>
      <c r="AZ1160"/>
      <c r="BB1160"/>
    </row>
    <row r="1161" spans="1:81" x14ac:dyDescent="0.3">
      <c r="A1161" s="16"/>
      <c r="B1161" s="16"/>
      <c r="C1161" s="16"/>
      <c r="D1161" s="16"/>
      <c r="E1161" s="16"/>
      <c r="F1161" s="16"/>
      <c r="G1161" s="16"/>
      <c r="H1161" s="16"/>
      <c r="I1161" s="23"/>
      <c r="J1161" s="24"/>
      <c r="K1161" s="24"/>
      <c r="L1161" s="17"/>
      <c r="M1161" s="18"/>
      <c r="N1161" s="17"/>
      <c r="O1161" s="17"/>
      <c r="P1161" s="17"/>
      <c r="Q1161" s="17"/>
      <c r="R1161" s="21"/>
      <c r="S1161" s="20"/>
      <c r="X1161" s="1"/>
      <c r="Y1161" s="1"/>
      <c r="AN1161" s="2"/>
      <c r="AO1161" s="2"/>
      <c r="AT1161"/>
      <c r="AU1161"/>
      <c r="AV1161"/>
      <c r="AW1161"/>
      <c r="AX1161"/>
      <c r="AY1161"/>
      <c r="AZ1161"/>
      <c r="BB1161"/>
    </row>
    <row r="1162" spans="1:81" x14ac:dyDescent="0.3">
      <c r="A1162" s="16"/>
      <c r="B1162" s="16"/>
      <c r="C1162" s="16"/>
      <c r="D1162" s="16"/>
      <c r="E1162" s="16"/>
      <c r="F1162" s="16"/>
      <c r="G1162" s="16"/>
      <c r="H1162" s="16"/>
      <c r="I1162" s="23"/>
      <c r="J1162" s="24"/>
      <c r="K1162" s="24"/>
      <c r="L1162" s="17"/>
      <c r="M1162" s="18"/>
      <c r="N1162" s="17"/>
      <c r="O1162" s="17"/>
      <c r="P1162" s="17"/>
      <c r="Q1162" s="17"/>
      <c r="R1162" s="21"/>
      <c r="S1162" s="20"/>
      <c r="X1162" s="1"/>
      <c r="Y1162" s="1"/>
      <c r="AN1162" s="2"/>
      <c r="AO1162" s="2"/>
      <c r="AT1162"/>
      <c r="AU1162"/>
      <c r="AV1162"/>
      <c r="AW1162"/>
      <c r="AX1162"/>
      <c r="AY1162"/>
      <c r="AZ1162"/>
      <c r="BB1162"/>
    </row>
    <row r="1163" spans="1:81" x14ac:dyDescent="0.3">
      <c r="A1163" s="16"/>
      <c r="B1163" s="16"/>
      <c r="C1163" s="16"/>
      <c r="D1163" s="16"/>
      <c r="E1163" s="16"/>
      <c r="F1163" s="16"/>
      <c r="G1163" s="16"/>
      <c r="H1163" s="16"/>
      <c r="I1163" s="23"/>
      <c r="J1163" s="24"/>
      <c r="K1163" s="24"/>
      <c r="L1163" s="17"/>
      <c r="M1163" s="18"/>
      <c r="N1163" s="17"/>
      <c r="O1163" s="17"/>
      <c r="P1163" s="17"/>
      <c r="Q1163" s="17"/>
      <c r="R1163" s="21"/>
      <c r="S1163" s="20"/>
      <c r="X1163" s="1"/>
      <c r="Y1163" s="1"/>
      <c r="AN1163" s="2"/>
      <c r="AO1163" s="2"/>
      <c r="AT1163"/>
      <c r="AU1163"/>
      <c r="AV1163"/>
      <c r="AW1163"/>
      <c r="AX1163"/>
      <c r="AY1163"/>
      <c r="AZ1163"/>
      <c r="BB1163"/>
    </row>
    <row r="1164" spans="1:81" x14ac:dyDescent="0.3">
      <c r="A1164" s="16"/>
      <c r="B1164" s="16"/>
      <c r="C1164" s="16"/>
      <c r="D1164" s="16"/>
      <c r="E1164" s="16"/>
      <c r="F1164" s="16"/>
      <c r="G1164" s="16"/>
      <c r="H1164" s="16"/>
      <c r="I1164" s="23"/>
      <c r="J1164" s="24"/>
      <c r="K1164" s="24"/>
      <c r="L1164" s="17"/>
      <c r="M1164" s="18"/>
      <c r="N1164" s="17"/>
      <c r="O1164" s="17"/>
      <c r="P1164" s="17"/>
      <c r="Q1164" s="17"/>
      <c r="R1164" s="21"/>
      <c r="S1164" s="20"/>
      <c r="X1164" s="1"/>
      <c r="Y1164" s="1"/>
      <c r="AN1164" s="2"/>
      <c r="AO1164" s="2"/>
      <c r="AT1164"/>
      <c r="AU1164"/>
      <c r="AV1164"/>
      <c r="AW1164"/>
      <c r="AX1164"/>
      <c r="AY1164"/>
      <c r="AZ1164"/>
      <c r="BB1164"/>
    </row>
    <row r="1165" spans="1:81" x14ac:dyDescent="0.3">
      <c r="A1165" s="16"/>
      <c r="B1165" s="16"/>
      <c r="C1165" s="16"/>
      <c r="D1165" s="16"/>
      <c r="E1165" s="16"/>
      <c r="F1165" s="16"/>
      <c r="G1165" s="16"/>
      <c r="H1165" s="16"/>
      <c r="I1165" s="23"/>
      <c r="J1165" s="24"/>
      <c r="K1165" s="24"/>
      <c r="L1165" s="17"/>
      <c r="M1165" s="18"/>
      <c r="N1165" s="17"/>
      <c r="O1165" s="17"/>
      <c r="P1165" s="17"/>
      <c r="Q1165" s="17"/>
      <c r="R1165" s="21"/>
      <c r="S1165" s="20"/>
      <c r="X1165" s="1"/>
      <c r="Y1165" s="1"/>
      <c r="AN1165" s="2"/>
      <c r="AO1165" s="2"/>
      <c r="AT1165"/>
      <c r="AU1165"/>
      <c r="AV1165"/>
      <c r="AW1165"/>
      <c r="AX1165"/>
      <c r="AY1165"/>
      <c r="AZ1165"/>
      <c r="BB1165"/>
    </row>
    <row r="1166" spans="1:81" x14ac:dyDescent="0.3">
      <c r="A1166" s="16"/>
      <c r="B1166" s="16"/>
      <c r="C1166" s="16"/>
      <c r="D1166" s="16"/>
      <c r="E1166" s="16"/>
      <c r="F1166" s="16"/>
      <c r="G1166" s="16"/>
      <c r="H1166" s="16"/>
      <c r="I1166" s="23"/>
      <c r="J1166" s="24"/>
      <c r="K1166" s="24"/>
      <c r="L1166" s="17"/>
      <c r="M1166" s="18"/>
      <c r="N1166" s="17"/>
      <c r="O1166" s="17"/>
      <c r="P1166" s="17"/>
      <c r="Q1166" s="17"/>
      <c r="R1166" s="21"/>
      <c r="S1166" s="20"/>
      <c r="X1166" s="1"/>
      <c r="Y1166" s="1"/>
      <c r="AN1166" s="2"/>
      <c r="AO1166" s="2"/>
      <c r="AT1166"/>
      <c r="AU1166"/>
      <c r="AV1166"/>
      <c r="AW1166"/>
      <c r="AX1166"/>
      <c r="AY1166"/>
      <c r="AZ1166"/>
      <c r="BB1166"/>
    </row>
    <row r="1167" spans="1:81" x14ac:dyDescent="0.3">
      <c r="A1167" s="16"/>
      <c r="B1167" s="16"/>
      <c r="C1167" s="16"/>
      <c r="D1167" s="16"/>
      <c r="E1167" s="16"/>
      <c r="F1167" s="16"/>
      <c r="G1167" s="16"/>
      <c r="H1167" s="16"/>
      <c r="I1167" s="23"/>
      <c r="J1167" s="24"/>
      <c r="K1167" s="24"/>
      <c r="L1167" s="17"/>
      <c r="M1167" s="18"/>
      <c r="N1167" s="17"/>
      <c r="O1167" s="17"/>
      <c r="P1167" s="17"/>
      <c r="Q1167" s="17"/>
      <c r="R1167" s="21"/>
      <c r="S1167" s="20"/>
      <c r="X1167" s="1"/>
      <c r="Y1167" s="1"/>
      <c r="AN1167" s="2"/>
      <c r="AO1167" s="2"/>
      <c r="AT1167"/>
      <c r="AU1167"/>
      <c r="AV1167"/>
      <c r="AW1167"/>
      <c r="AX1167"/>
      <c r="AY1167"/>
      <c r="AZ1167"/>
      <c r="BB1167"/>
      <c r="CC1167" s="3"/>
    </row>
    <row r="1168" spans="1:81" x14ac:dyDescent="0.3">
      <c r="A1168" s="16"/>
      <c r="B1168" s="16"/>
      <c r="C1168" s="16"/>
      <c r="D1168" s="16"/>
      <c r="E1168" s="16"/>
      <c r="F1168" s="16"/>
      <c r="G1168" s="16"/>
      <c r="H1168" s="16"/>
      <c r="I1168" s="23"/>
      <c r="J1168" s="24"/>
      <c r="K1168" s="24"/>
      <c r="L1168" s="17"/>
      <c r="M1168" s="18"/>
      <c r="N1168" s="17"/>
      <c r="O1168" s="17"/>
      <c r="P1168" s="17"/>
      <c r="Q1168" s="17"/>
      <c r="R1168" s="21"/>
      <c r="S1168" s="20"/>
      <c r="X1168" s="1"/>
      <c r="Y1168" s="1"/>
      <c r="AN1168" s="2"/>
      <c r="AO1168" s="2"/>
      <c r="AT1168"/>
      <c r="AU1168"/>
      <c r="AV1168"/>
      <c r="AW1168"/>
      <c r="AX1168"/>
      <c r="AY1168"/>
      <c r="AZ1168"/>
      <c r="BB1168"/>
      <c r="CC1168" s="3"/>
    </row>
    <row r="1169" spans="1:54" x14ac:dyDescent="0.3">
      <c r="A1169" s="16"/>
      <c r="B1169" s="16"/>
      <c r="C1169" s="16"/>
      <c r="D1169" s="16"/>
      <c r="E1169" s="16"/>
      <c r="F1169" s="16"/>
      <c r="G1169" s="16"/>
      <c r="H1169" s="16"/>
      <c r="I1169" s="23"/>
      <c r="J1169" s="24"/>
      <c r="K1169" s="24"/>
      <c r="L1169" s="17"/>
      <c r="M1169" s="18"/>
      <c r="N1169" s="17"/>
      <c r="O1169" s="17"/>
      <c r="P1169" s="17"/>
      <c r="Q1169" s="17"/>
      <c r="R1169" s="21"/>
      <c r="S1169" s="20"/>
      <c r="X1169" s="1"/>
      <c r="Y1169" s="1"/>
      <c r="AN1169" s="2"/>
      <c r="AO1169" s="2"/>
      <c r="AT1169"/>
      <c r="AU1169"/>
      <c r="AV1169"/>
      <c r="AW1169"/>
      <c r="AX1169"/>
      <c r="AY1169"/>
      <c r="AZ1169"/>
      <c r="BB1169"/>
    </row>
    <row r="1170" spans="1:54" x14ac:dyDescent="0.3">
      <c r="A1170" s="16"/>
      <c r="B1170" s="16"/>
      <c r="C1170" s="16"/>
      <c r="D1170" s="16"/>
      <c r="E1170" s="16"/>
      <c r="F1170" s="16"/>
      <c r="G1170" s="16"/>
      <c r="H1170" s="16"/>
      <c r="I1170" s="23"/>
      <c r="J1170" s="24"/>
      <c r="K1170" s="24"/>
      <c r="L1170" s="17"/>
      <c r="M1170" s="18"/>
      <c r="N1170" s="17"/>
      <c r="O1170" s="17"/>
      <c r="P1170" s="17"/>
      <c r="Q1170" s="17"/>
      <c r="R1170" s="21"/>
      <c r="S1170" s="20"/>
      <c r="X1170" s="1"/>
      <c r="Y1170" s="1"/>
      <c r="AN1170" s="2"/>
      <c r="AO1170" s="2"/>
      <c r="AT1170"/>
      <c r="AU1170"/>
      <c r="AV1170"/>
      <c r="AW1170"/>
      <c r="AX1170"/>
      <c r="AY1170"/>
      <c r="AZ1170"/>
      <c r="BB1170"/>
    </row>
    <row r="1171" spans="1:54" x14ac:dyDescent="0.3">
      <c r="A1171" s="16"/>
      <c r="B1171" s="16"/>
      <c r="C1171" s="16"/>
      <c r="D1171" s="16"/>
      <c r="E1171" s="16"/>
      <c r="F1171" s="16"/>
      <c r="G1171" s="16"/>
      <c r="H1171" s="16"/>
      <c r="I1171" s="23"/>
      <c r="J1171" s="24"/>
      <c r="K1171" s="24"/>
      <c r="L1171" s="17"/>
      <c r="M1171" s="18"/>
      <c r="N1171" s="17"/>
      <c r="O1171" s="17"/>
      <c r="P1171" s="17"/>
      <c r="Q1171" s="17"/>
      <c r="R1171" s="21"/>
      <c r="S1171" s="20"/>
      <c r="X1171" s="1"/>
      <c r="Y1171" s="1"/>
      <c r="AN1171" s="2"/>
      <c r="AO1171" s="2"/>
      <c r="AT1171"/>
      <c r="AU1171"/>
      <c r="AV1171"/>
      <c r="AW1171"/>
      <c r="AX1171"/>
      <c r="AY1171"/>
      <c r="AZ1171"/>
      <c r="BB1171"/>
    </row>
    <row r="1172" spans="1:54" x14ac:dyDescent="0.3">
      <c r="A1172" s="16"/>
      <c r="B1172" s="16"/>
      <c r="C1172" s="16"/>
      <c r="D1172" s="16"/>
      <c r="E1172" s="16"/>
      <c r="F1172" s="16"/>
      <c r="G1172" s="16"/>
      <c r="H1172" s="16"/>
      <c r="I1172" s="23"/>
      <c r="J1172" s="24"/>
      <c r="K1172" s="24"/>
      <c r="L1172" s="17"/>
      <c r="M1172" s="18"/>
      <c r="N1172" s="17"/>
      <c r="O1172" s="17"/>
      <c r="P1172" s="17"/>
      <c r="Q1172" s="17"/>
      <c r="R1172" s="21"/>
      <c r="S1172" s="20"/>
      <c r="X1172" s="1"/>
      <c r="Y1172" s="1"/>
      <c r="AN1172" s="2"/>
      <c r="AO1172" s="2"/>
      <c r="AT1172"/>
      <c r="AU1172"/>
      <c r="AV1172"/>
      <c r="AW1172"/>
      <c r="AX1172"/>
      <c r="AY1172"/>
      <c r="AZ1172"/>
      <c r="BB1172"/>
    </row>
    <row r="1173" spans="1:54" x14ac:dyDescent="0.3">
      <c r="A1173" s="16"/>
      <c r="B1173" s="16"/>
      <c r="C1173" s="16"/>
      <c r="D1173" s="16"/>
      <c r="E1173" s="16"/>
      <c r="F1173" s="16"/>
      <c r="G1173" s="16"/>
      <c r="H1173" s="16"/>
      <c r="I1173" s="23"/>
      <c r="J1173" s="24"/>
      <c r="K1173" s="24"/>
      <c r="L1173" s="17"/>
      <c r="M1173" s="18"/>
      <c r="N1173" s="17"/>
      <c r="O1173" s="17"/>
      <c r="P1173" s="17"/>
      <c r="Q1173" s="17"/>
      <c r="R1173" s="21"/>
      <c r="S1173" s="20"/>
      <c r="X1173" s="1"/>
      <c r="Y1173" s="1"/>
      <c r="AN1173" s="2"/>
      <c r="AO1173" s="2"/>
      <c r="AT1173"/>
      <c r="AU1173"/>
      <c r="AV1173"/>
      <c r="AW1173"/>
      <c r="AX1173"/>
      <c r="AY1173"/>
      <c r="AZ1173"/>
      <c r="BB1173"/>
    </row>
    <row r="1174" spans="1:54" x14ac:dyDescent="0.3">
      <c r="A1174" s="16"/>
      <c r="B1174" s="16"/>
      <c r="C1174" s="16"/>
      <c r="D1174" s="16"/>
      <c r="E1174" s="16"/>
      <c r="F1174" s="16"/>
      <c r="G1174" s="16"/>
      <c r="H1174" s="16"/>
      <c r="I1174" s="23"/>
      <c r="J1174" s="24"/>
      <c r="K1174" s="24"/>
      <c r="L1174" s="17"/>
      <c r="M1174" s="18"/>
      <c r="N1174" s="17"/>
      <c r="O1174" s="17"/>
      <c r="P1174" s="17"/>
      <c r="Q1174" s="17"/>
      <c r="R1174" s="21"/>
      <c r="S1174" s="20"/>
      <c r="X1174" s="1"/>
      <c r="Y1174" s="1"/>
      <c r="AN1174" s="2"/>
      <c r="AO1174" s="2"/>
      <c r="AT1174"/>
      <c r="AU1174"/>
      <c r="AV1174"/>
      <c r="AW1174"/>
      <c r="AX1174"/>
      <c r="AY1174"/>
      <c r="AZ1174"/>
      <c r="BB1174"/>
    </row>
    <row r="1175" spans="1:54" x14ac:dyDescent="0.3">
      <c r="A1175" s="16"/>
      <c r="B1175" s="16"/>
      <c r="C1175" s="16"/>
      <c r="D1175" s="16"/>
      <c r="E1175" s="16"/>
      <c r="F1175" s="16"/>
      <c r="G1175" s="16"/>
      <c r="H1175" s="16"/>
      <c r="I1175" s="23"/>
      <c r="J1175" s="24"/>
      <c r="K1175" s="24"/>
      <c r="L1175" s="17"/>
      <c r="M1175" s="18"/>
      <c r="N1175" s="17"/>
      <c r="O1175" s="17"/>
      <c r="P1175" s="17"/>
      <c r="Q1175" s="17"/>
      <c r="R1175" s="21"/>
      <c r="S1175" s="20"/>
      <c r="X1175" s="1"/>
      <c r="Y1175" s="1"/>
      <c r="AN1175" s="2"/>
      <c r="AO1175" s="2"/>
      <c r="AT1175"/>
      <c r="AU1175"/>
      <c r="AV1175"/>
      <c r="AW1175"/>
      <c r="AX1175"/>
      <c r="AY1175"/>
      <c r="AZ1175"/>
      <c r="BB1175"/>
    </row>
    <row r="1176" spans="1:54" x14ac:dyDescent="0.3">
      <c r="A1176" s="16"/>
      <c r="B1176" s="16"/>
      <c r="C1176" s="16"/>
      <c r="D1176" s="16"/>
      <c r="E1176" s="16"/>
      <c r="F1176" s="16"/>
      <c r="G1176" s="16"/>
      <c r="H1176" s="16"/>
      <c r="I1176" s="23"/>
      <c r="J1176" s="24"/>
      <c r="K1176" s="24"/>
      <c r="L1176" s="17"/>
      <c r="M1176" s="18"/>
      <c r="N1176" s="17"/>
      <c r="O1176" s="17"/>
      <c r="P1176" s="17"/>
      <c r="Q1176" s="17"/>
      <c r="R1176" s="21"/>
      <c r="S1176" s="20"/>
      <c r="X1176" s="1"/>
      <c r="Y1176" s="1"/>
      <c r="AN1176" s="2"/>
      <c r="AO1176" s="2"/>
      <c r="AT1176"/>
      <c r="AU1176"/>
      <c r="AV1176"/>
      <c r="AW1176"/>
      <c r="AX1176"/>
      <c r="AY1176"/>
      <c r="AZ1176"/>
      <c r="BB1176"/>
    </row>
    <row r="1177" spans="1:54" x14ac:dyDescent="0.3">
      <c r="A1177" s="16"/>
      <c r="B1177" s="16"/>
      <c r="C1177" s="16"/>
      <c r="D1177" s="16"/>
      <c r="E1177" s="16"/>
      <c r="F1177" s="16"/>
      <c r="G1177" s="16"/>
      <c r="H1177" s="16"/>
      <c r="I1177" s="23"/>
      <c r="J1177" s="24"/>
      <c r="K1177" s="24"/>
      <c r="L1177" s="17"/>
      <c r="M1177" s="18"/>
      <c r="N1177" s="17"/>
      <c r="O1177" s="17"/>
      <c r="P1177" s="17"/>
      <c r="Q1177" s="17"/>
      <c r="R1177" s="21"/>
      <c r="S1177" s="20"/>
      <c r="X1177" s="1"/>
      <c r="Y1177" s="1"/>
      <c r="AN1177" s="2"/>
      <c r="AO1177" s="2"/>
      <c r="AT1177"/>
      <c r="AU1177"/>
      <c r="AV1177"/>
      <c r="AW1177"/>
      <c r="AX1177"/>
      <c r="AY1177"/>
      <c r="AZ1177"/>
      <c r="BB1177"/>
    </row>
    <row r="1178" spans="1:54" x14ac:dyDescent="0.3">
      <c r="A1178" s="16"/>
      <c r="B1178" s="16"/>
      <c r="C1178" s="16"/>
      <c r="D1178" s="16"/>
      <c r="E1178" s="16"/>
      <c r="F1178" s="16"/>
      <c r="G1178" s="16"/>
      <c r="H1178" s="16"/>
      <c r="I1178" s="23"/>
      <c r="J1178" s="24"/>
      <c r="K1178" s="24"/>
      <c r="L1178" s="17"/>
      <c r="M1178" s="18"/>
      <c r="N1178" s="17"/>
      <c r="O1178" s="17"/>
      <c r="P1178" s="17"/>
      <c r="Q1178" s="17"/>
      <c r="R1178" s="21"/>
      <c r="S1178" s="20"/>
      <c r="X1178" s="1"/>
      <c r="Y1178" s="1"/>
      <c r="AN1178" s="2"/>
      <c r="AO1178" s="2"/>
      <c r="AT1178"/>
      <c r="AU1178"/>
      <c r="AV1178"/>
      <c r="AW1178"/>
      <c r="AX1178"/>
      <c r="AY1178"/>
      <c r="AZ1178"/>
      <c r="BB1178"/>
    </row>
    <row r="1179" spans="1:54" x14ac:dyDescent="0.3">
      <c r="A1179" s="16"/>
      <c r="B1179" s="16"/>
      <c r="C1179" s="16"/>
      <c r="D1179" s="16"/>
      <c r="E1179" s="16"/>
      <c r="F1179" s="16"/>
      <c r="G1179" s="16"/>
      <c r="H1179" s="16"/>
      <c r="I1179" s="23"/>
      <c r="J1179" s="24"/>
      <c r="K1179" s="24"/>
      <c r="L1179" s="17"/>
      <c r="M1179" s="18"/>
      <c r="N1179" s="17"/>
      <c r="O1179" s="17"/>
      <c r="P1179" s="17"/>
      <c r="Q1179" s="17"/>
      <c r="R1179" s="21"/>
      <c r="S1179" s="20"/>
      <c r="X1179" s="1"/>
      <c r="Y1179" s="1"/>
      <c r="AN1179" s="2"/>
      <c r="AO1179" s="2"/>
      <c r="AT1179"/>
      <c r="AU1179"/>
      <c r="AV1179"/>
      <c r="AW1179"/>
      <c r="AX1179"/>
      <c r="AY1179"/>
      <c r="AZ1179"/>
      <c r="BB1179"/>
    </row>
    <row r="1180" spans="1:54" x14ac:dyDescent="0.3">
      <c r="A1180" s="16"/>
      <c r="B1180" s="16"/>
      <c r="C1180" s="16"/>
      <c r="D1180" s="16"/>
      <c r="E1180" s="16"/>
      <c r="F1180" s="16"/>
      <c r="G1180" s="16"/>
      <c r="H1180" s="16"/>
      <c r="I1180" s="23"/>
      <c r="J1180" s="24"/>
      <c r="K1180" s="24"/>
      <c r="L1180" s="17"/>
      <c r="M1180" s="18"/>
      <c r="N1180" s="17"/>
      <c r="O1180" s="17"/>
      <c r="P1180" s="17"/>
      <c r="Q1180" s="17"/>
      <c r="R1180" s="21"/>
      <c r="S1180" s="20"/>
      <c r="T1180" s="3"/>
      <c r="X1180" s="1"/>
      <c r="Y1180" s="1"/>
      <c r="AN1180" s="2"/>
      <c r="AO1180" s="2"/>
      <c r="AT1180"/>
      <c r="AU1180"/>
      <c r="AV1180"/>
      <c r="AW1180"/>
      <c r="AX1180"/>
      <c r="AY1180"/>
      <c r="AZ1180"/>
      <c r="BB1180"/>
    </row>
    <row r="1181" spans="1:54" x14ac:dyDescent="0.3">
      <c r="A1181" s="16"/>
      <c r="B1181" s="16"/>
      <c r="C1181" s="16"/>
      <c r="D1181" s="16"/>
      <c r="E1181" s="16"/>
      <c r="F1181" s="16"/>
      <c r="G1181" s="16"/>
      <c r="H1181" s="16"/>
      <c r="I1181" s="23"/>
      <c r="J1181" s="24"/>
      <c r="K1181" s="24"/>
      <c r="L1181" s="17"/>
      <c r="M1181" s="18"/>
      <c r="N1181" s="17"/>
      <c r="O1181" s="17"/>
      <c r="P1181" s="17"/>
      <c r="Q1181" s="17"/>
      <c r="R1181" s="21"/>
      <c r="S1181" s="20"/>
      <c r="X1181" s="1"/>
      <c r="Y1181" s="1"/>
      <c r="AN1181" s="2"/>
      <c r="AO1181" s="2"/>
      <c r="AT1181"/>
      <c r="AU1181"/>
      <c r="AV1181"/>
      <c r="AW1181"/>
      <c r="AX1181"/>
      <c r="AY1181"/>
      <c r="AZ1181"/>
      <c r="BB1181"/>
    </row>
    <row r="1182" spans="1:54" x14ac:dyDescent="0.3">
      <c r="A1182" s="16"/>
      <c r="B1182" s="16"/>
      <c r="C1182" s="16"/>
      <c r="D1182" s="16"/>
      <c r="E1182" s="16"/>
      <c r="F1182" s="16"/>
      <c r="G1182" s="16"/>
      <c r="H1182" s="16"/>
      <c r="I1182" s="23"/>
      <c r="J1182" s="24"/>
      <c r="K1182" s="24"/>
      <c r="L1182" s="17"/>
      <c r="M1182" s="18"/>
      <c r="N1182" s="17"/>
      <c r="O1182" s="17"/>
      <c r="P1182" s="17"/>
      <c r="Q1182" s="17"/>
      <c r="R1182" s="21"/>
      <c r="S1182" s="20"/>
      <c r="X1182" s="1"/>
      <c r="Y1182" s="1"/>
      <c r="AN1182" s="2"/>
      <c r="AO1182" s="2"/>
      <c r="AT1182"/>
      <c r="AU1182"/>
      <c r="AV1182"/>
      <c r="AW1182"/>
      <c r="AX1182"/>
      <c r="AY1182"/>
      <c r="AZ1182"/>
      <c r="BB1182"/>
    </row>
    <row r="1183" spans="1:54" x14ac:dyDescent="0.3">
      <c r="A1183" s="16"/>
      <c r="B1183" s="16"/>
      <c r="C1183" s="16"/>
      <c r="D1183" s="16"/>
      <c r="E1183" s="16"/>
      <c r="F1183" s="16"/>
      <c r="G1183" s="16"/>
      <c r="H1183" s="16"/>
      <c r="I1183" s="23"/>
      <c r="J1183" s="24"/>
      <c r="K1183" s="24"/>
      <c r="L1183" s="17"/>
      <c r="M1183" s="18"/>
      <c r="N1183" s="17"/>
      <c r="O1183" s="17"/>
      <c r="P1183" s="17"/>
      <c r="Q1183" s="17"/>
      <c r="R1183" s="21"/>
      <c r="S1183" s="20"/>
      <c r="X1183" s="1"/>
      <c r="Y1183" s="1"/>
      <c r="AN1183" s="2"/>
      <c r="AO1183" s="2"/>
      <c r="AT1183"/>
      <c r="AU1183"/>
      <c r="AV1183"/>
      <c r="AW1183"/>
      <c r="AX1183"/>
      <c r="AY1183"/>
      <c r="AZ1183"/>
      <c r="BB1183"/>
    </row>
    <row r="1184" spans="1:54" x14ac:dyDescent="0.3">
      <c r="A1184" s="16"/>
      <c r="B1184" s="16"/>
      <c r="C1184" s="16"/>
      <c r="D1184" s="16"/>
      <c r="E1184" s="16"/>
      <c r="F1184" s="16"/>
      <c r="G1184" s="16"/>
      <c r="H1184" s="16"/>
      <c r="I1184" s="23"/>
      <c r="J1184" s="24"/>
      <c r="K1184" s="24"/>
      <c r="L1184" s="17"/>
      <c r="M1184" s="18"/>
      <c r="N1184" s="17"/>
      <c r="O1184" s="17"/>
      <c r="P1184" s="17"/>
      <c r="Q1184" s="17"/>
      <c r="R1184" s="21"/>
      <c r="S1184" s="20"/>
      <c r="X1184" s="1"/>
      <c r="Y1184" s="1"/>
      <c r="AN1184" s="2"/>
      <c r="AO1184" s="2"/>
      <c r="AT1184"/>
      <c r="AU1184"/>
      <c r="AV1184"/>
      <c r="AW1184"/>
      <c r="AX1184"/>
      <c r="AY1184"/>
      <c r="AZ1184"/>
      <c r="BB1184"/>
    </row>
    <row r="1185" spans="1:54" x14ac:dyDescent="0.3">
      <c r="A1185" s="16"/>
      <c r="B1185" s="16"/>
      <c r="C1185" s="16"/>
      <c r="D1185" s="16"/>
      <c r="E1185" s="16"/>
      <c r="F1185" s="16"/>
      <c r="G1185" s="16"/>
      <c r="H1185" s="16"/>
      <c r="I1185" s="23"/>
      <c r="J1185" s="24"/>
      <c r="K1185" s="24"/>
      <c r="L1185" s="17"/>
      <c r="M1185" s="18"/>
      <c r="N1185" s="17"/>
      <c r="O1185" s="17"/>
      <c r="P1185" s="17"/>
      <c r="Q1185" s="17"/>
      <c r="R1185" s="21"/>
      <c r="S1185" s="20"/>
      <c r="X1185" s="1"/>
      <c r="Y1185" s="1"/>
      <c r="AN1185" s="2"/>
      <c r="AO1185" s="2"/>
      <c r="AT1185"/>
      <c r="AU1185"/>
      <c r="AV1185"/>
      <c r="AW1185"/>
      <c r="AX1185"/>
      <c r="AY1185"/>
      <c r="AZ1185"/>
      <c r="BB1185"/>
    </row>
    <row r="1186" spans="1:54" x14ac:dyDescent="0.3">
      <c r="A1186" s="16"/>
      <c r="B1186" s="16"/>
      <c r="C1186" s="16"/>
      <c r="D1186" s="16"/>
      <c r="E1186" s="16"/>
      <c r="F1186" s="16"/>
      <c r="G1186" s="16"/>
      <c r="H1186" s="16"/>
      <c r="I1186" s="23"/>
      <c r="J1186" s="24"/>
      <c r="K1186" s="24"/>
      <c r="L1186" s="17"/>
      <c r="M1186" s="18"/>
      <c r="N1186" s="17"/>
      <c r="O1186" s="17"/>
      <c r="P1186" s="17"/>
      <c r="Q1186" s="17"/>
      <c r="R1186" s="21"/>
      <c r="S1186" s="20"/>
      <c r="X1186" s="1"/>
      <c r="Y1186" s="1"/>
      <c r="AN1186" s="2"/>
      <c r="AO1186" s="2"/>
      <c r="AT1186"/>
      <c r="AU1186"/>
      <c r="AV1186"/>
      <c r="AW1186"/>
      <c r="AX1186"/>
      <c r="AY1186"/>
      <c r="AZ1186"/>
      <c r="BB1186"/>
    </row>
    <row r="1187" spans="1:54" x14ac:dyDescent="0.3">
      <c r="A1187" s="16"/>
      <c r="B1187" s="16"/>
      <c r="C1187" s="16"/>
      <c r="D1187" s="16"/>
      <c r="E1187" s="16"/>
      <c r="F1187" s="16"/>
      <c r="G1187" s="16"/>
      <c r="H1187" s="16"/>
      <c r="I1187" s="23"/>
      <c r="J1187" s="24"/>
      <c r="K1187" s="24"/>
      <c r="L1187" s="17"/>
      <c r="M1187" s="18"/>
      <c r="N1187" s="17"/>
      <c r="O1187" s="17"/>
      <c r="P1187" s="17"/>
      <c r="Q1187" s="17"/>
      <c r="R1187" s="21"/>
      <c r="S1187" s="20"/>
      <c r="X1187" s="1"/>
      <c r="Y1187" s="1"/>
      <c r="AN1187" s="2"/>
      <c r="AO1187" s="2"/>
      <c r="AT1187"/>
      <c r="AU1187"/>
      <c r="AV1187"/>
      <c r="AW1187"/>
      <c r="AX1187"/>
      <c r="AY1187"/>
      <c r="AZ1187"/>
      <c r="BB1187"/>
    </row>
    <row r="1188" spans="1:54" x14ac:dyDescent="0.3">
      <c r="A1188" s="16"/>
      <c r="B1188" s="16"/>
      <c r="C1188" s="16"/>
      <c r="D1188" s="16"/>
      <c r="E1188" s="16"/>
      <c r="F1188" s="16"/>
      <c r="G1188" s="16"/>
      <c r="H1188" s="16"/>
      <c r="I1188" s="23"/>
      <c r="J1188" s="24"/>
      <c r="K1188" s="24"/>
      <c r="L1188" s="17"/>
      <c r="M1188" s="18"/>
      <c r="N1188" s="17"/>
      <c r="O1188" s="17"/>
      <c r="P1188" s="17"/>
      <c r="Q1188" s="17"/>
      <c r="R1188" s="21"/>
      <c r="S1188" s="20"/>
      <c r="X1188" s="1"/>
      <c r="Y1188" s="1"/>
      <c r="AN1188" s="2"/>
      <c r="AO1188" s="2"/>
      <c r="AT1188"/>
      <c r="AU1188"/>
      <c r="AV1188"/>
      <c r="AW1188"/>
      <c r="AX1188"/>
      <c r="AY1188"/>
      <c r="AZ1188"/>
      <c r="BB1188"/>
    </row>
    <row r="1189" spans="1:54" x14ac:dyDescent="0.3">
      <c r="A1189" s="16"/>
      <c r="B1189" s="16"/>
      <c r="C1189" s="16"/>
      <c r="D1189" s="16"/>
      <c r="E1189" s="16"/>
      <c r="F1189" s="16"/>
      <c r="G1189" s="16"/>
      <c r="H1189" s="16"/>
      <c r="I1189" s="23"/>
      <c r="J1189" s="24"/>
      <c r="K1189" s="24"/>
      <c r="L1189" s="17"/>
      <c r="M1189" s="18"/>
      <c r="N1189" s="17"/>
      <c r="O1189" s="17"/>
      <c r="P1189" s="17"/>
      <c r="Q1189" s="17"/>
      <c r="R1189" s="21"/>
      <c r="S1189" s="20"/>
      <c r="X1189" s="1"/>
      <c r="Y1189" s="1"/>
      <c r="AN1189" s="2"/>
      <c r="AO1189" s="2"/>
      <c r="AT1189"/>
      <c r="AU1189"/>
      <c r="AV1189"/>
      <c r="AW1189"/>
      <c r="AX1189"/>
      <c r="AY1189"/>
      <c r="AZ1189"/>
      <c r="BB1189"/>
    </row>
    <row r="1190" spans="1:54" x14ac:dyDescent="0.3">
      <c r="A1190" s="16"/>
      <c r="B1190" s="16"/>
      <c r="C1190" s="16"/>
      <c r="D1190" s="16"/>
      <c r="E1190" s="16"/>
      <c r="F1190" s="16"/>
      <c r="G1190" s="16"/>
      <c r="H1190" s="16"/>
      <c r="I1190" s="23"/>
      <c r="J1190" s="24"/>
      <c r="K1190" s="24"/>
      <c r="L1190" s="17"/>
      <c r="M1190" s="18"/>
      <c r="N1190" s="17"/>
      <c r="O1190" s="17"/>
      <c r="P1190" s="17"/>
      <c r="Q1190" s="17"/>
      <c r="R1190" s="21"/>
      <c r="S1190" s="20"/>
      <c r="X1190" s="1"/>
      <c r="Y1190" s="1"/>
      <c r="AN1190" s="2"/>
      <c r="AO1190" s="2"/>
      <c r="AT1190"/>
      <c r="AU1190"/>
      <c r="AV1190"/>
      <c r="AW1190"/>
      <c r="AX1190"/>
      <c r="AY1190"/>
      <c r="AZ1190"/>
      <c r="BB1190"/>
    </row>
    <row r="1191" spans="1:54" x14ac:dyDescent="0.3">
      <c r="A1191" s="16"/>
      <c r="B1191" s="16"/>
      <c r="C1191" s="16"/>
      <c r="D1191" s="16"/>
      <c r="E1191" s="16"/>
      <c r="F1191" s="16"/>
      <c r="G1191" s="16"/>
      <c r="H1191" s="16"/>
      <c r="I1191" s="23"/>
      <c r="J1191" s="24"/>
      <c r="K1191" s="24"/>
      <c r="L1191" s="17"/>
      <c r="M1191" s="18"/>
      <c r="N1191" s="17"/>
      <c r="O1191" s="17"/>
      <c r="P1191" s="17"/>
      <c r="Q1191" s="17"/>
      <c r="R1191" s="21"/>
      <c r="S1191" s="20"/>
      <c r="X1191" s="1"/>
      <c r="Y1191" s="1"/>
      <c r="AN1191" s="2"/>
      <c r="AO1191" s="2"/>
      <c r="AT1191"/>
      <c r="AU1191"/>
      <c r="AV1191"/>
      <c r="AW1191"/>
      <c r="AX1191"/>
      <c r="AY1191"/>
      <c r="AZ1191"/>
      <c r="BB1191"/>
    </row>
    <row r="1192" spans="1:54" x14ac:dyDescent="0.3">
      <c r="A1192" s="16"/>
      <c r="B1192" s="16"/>
      <c r="C1192" s="16"/>
      <c r="D1192" s="16"/>
      <c r="E1192" s="16"/>
      <c r="F1192" s="16"/>
      <c r="G1192" s="16"/>
      <c r="H1192" s="16"/>
      <c r="I1192" s="23"/>
      <c r="J1192" s="24"/>
      <c r="K1192" s="24"/>
      <c r="L1192" s="17"/>
      <c r="M1192" s="18"/>
      <c r="N1192" s="17"/>
      <c r="O1192" s="17"/>
      <c r="P1192" s="17"/>
      <c r="Q1192" s="17"/>
      <c r="R1192" s="21"/>
      <c r="S1192" s="20"/>
      <c r="X1192" s="1"/>
      <c r="Y1192" s="1"/>
      <c r="AN1192" s="2"/>
      <c r="AO1192" s="2"/>
      <c r="AT1192"/>
      <c r="AU1192"/>
      <c r="AV1192"/>
      <c r="AW1192"/>
      <c r="AX1192"/>
      <c r="AY1192"/>
      <c r="AZ1192"/>
      <c r="BB1192"/>
    </row>
    <row r="1193" spans="1:54" x14ac:dyDescent="0.3">
      <c r="A1193" s="16"/>
      <c r="B1193" s="16"/>
      <c r="C1193" s="16"/>
      <c r="D1193" s="16"/>
      <c r="E1193" s="16"/>
      <c r="F1193" s="16"/>
      <c r="G1193" s="16"/>
      <c r="H1193" s="16"/>
      <c r="I1193" s="23"/>
      <c r="J1193" s="24"/>
      <c r="K1193" s="24"/>
      <c r="L1193" s="17"/>
      <c r="M1193" s="18"/>
      <c r="N1193" s="17"/>
      <c r="O1193" s="17"/>
      <c r="P1193" s="17"/>
      <c r="Q1193" s="17"/>
      <c r="R1193" s="21"/>
      <c r="S1193" s="20"/>
      <c r="X1193" s="1"/>
      <c r="Y1193" s="1"/>
      <c r="AN1193" s="2"/>
      <c r="AO1193" s="2"/>
      <c r="AT1193"/>
      <c r="AU1193"/>
      <c r="AV1193"/>
      <c r="AW1193"/>
      <c r="AX1193"/>
      <c r="AY1193"/>
      <c r="AZ1193"/>
      <c r="BB1193"/>
    </row>
    <row r="1194" spans="1:54" x14ac:dyDescent="0.3">
      <c r="A1194" s="16"/>
      <c r="B1194" s="16"/>
      <c r="C1194" s="16"/>
      <c r="D1194" s="16"/>
      <c r="E1194" s="16"/>
      <c r="F1194" s="16"/>
      <c r="G1194" s="16"/>
      <c r="H1194" s="16"/>
      <c r="I1194" s="23"/>
      <c r="J1194" s="24"/>
      <c r="K1194" s="24"/>
      <c r="L1194" s="17"/>
      <c r="M1194" s="18"/>
      <c r="N1194" s="17"/>
      <c r="O1194" s="17"/>
      <c r="P1194" s="17"/>
      <c r="Q1194" s="17"/>
      <c r="R1194" s="21"/>
      <c r="S1194" s="20"/>
      <c r="X1194" s="1"/>
      <c r="Y1194" s="1"/>
      <c r="AN1194" s="2"/>
      <c r="AO1194" s="2"/>
      <c r="AT1194"/>
      <c r="AU1194"/>
      <c r="AV1194"/>
      <c r="AW1194"/>
      <c r="AX1194"/>
      <c r="AY1194"/>
      <c r="AZ1194"/>
      <c r="BB1194"/>
    </row>
    <row r="1195" spans="1:54" x14ac:dyDescent="0.3">
      <c r="A1195" s="16"/>
      <c r="B1195" s="16"/>
      <c r="C1195" s="16"/>
      <c r="D1195" s="16"/>
      <c r="E1195" s="16"/>
      <c r="F1195" s="16"/>
      <c r="G1195" s="16"/>
      <c r="H1195" s="16"/>
      <c r="I1195" s="23"/>
      <c r="J1195" s="24"/>
      <c r="K1195" s="24"/>
      <c r="L1195" s="17"/>
      <c r="M1195" s="18"/>
      <c r="N1195" s="17"/>
      <c r="O1195" s="17"/>
      <c r="P1195" s="17"/>
      <c r="Q1195" s="17"/>
      <c r="R1195" s="21"/>
      <c r="S1195" s="20"/>
      <c r="X1195" s="1"/>
      <c r="Y1195" s="1"/>
      <c r="AN1195" s="2"/>
      <c r="AO1195" s="2"/>
      <c r="AT1195"/>
      <c r="AU1195"/>
      <c r="AV1195"/>
      <c r="AW1195"/>
      <c r="AX1195"/>
      <c r="AY1195"/>
      <c r="AZ1195"/>
      <c r="BB1195"/>
    </row>
    <row r="1196" spans="1:54" x14ac:dyDescent="0.3">
      <c r="A1196" s="16"/>
      <c r="B1196" s="16"/>
      <c r="C1196" s="16"/>
      <c r="D1196" s="16"/>
      <c r="E1196" s="16"/>
      <c r="F1196" s="16"/>
      <c r="G1196" s="16"/>
      <c r="H1196" s="16"/>
      <c r="I1196" s="23"/>
      <c r="J1196" s="24"/>
      <c r="K1196" s="24"/>
      <c r="L1196" s="17"/>
      <c r="M1196" s="18"/>
      <c r="N1196" s="17"/>
      <c r="O1196" s="17"/>
      <c r="P1196" s="17"/>
      <c r="Q1196" s="17"/>
      <c r="R1196" s="21"/>
      <c r="S1196" s="20"/>
      <c r="X1196" s="1"/>
      <c r="Y1196" s="1"/>
      <c r="AN1196" s="2"/>
      <c r="AO1196" s="2"/>
      <c r="AT1196"/>
      <c r="AU1196"/>
      <c r="AV1196"/>
      <c r="AW1196"/>
      <c r="AX1196"/>
      <c r="AY1196"/>
      <c r="AZ1196"/>
      <c r="BB1196"/>
    </row>
    <row r="1197" spans="1:54" x14ac:dyDescent="0.3">
      <c r="A1197" s="16"/>
      <c r="B1197" s="16"/>
      <c r="C1197" s="16"/>
      <c r="D1197" s="16"/>
      <c r="E1197" s="16"/>
      <c r="F1197" s="16"/>
      <c r="G1197" s="16"/>
      <c r="H1197" s="16"/>
      <c r="I1197" s="23"/>
      <c r="J1197" s="24"/>
      <c r="K1197" s="24"/>
      <c r="L1197" s="17"/>
      <c r="M1197" s="18"/>
      <c r="N1197" s="17"/>
      <c r="O1197" s="17"/>
      <c r="P1197" s="17"/>
      <c r="Q1197" s="17"/>
      <c r="R1197" s="21"/>
      <c r="S1197" s="20"/>
      <c r="X1197" s="1"/>
      <c r="Y1197" s="1"/>
      <c r="AN1197" s="2"/>
      <c r="AO1197" s="2"/>
      <c r="AT1197"/>
      <c r="AU1197"/>
      <c r="AV1197"/>
      <c r="AW1197"/>
      <c r="AX1197"/>
      <c r="AY1197"/>
      <c r="AZ1197"/>
      <c r="BB1197"/>
    </row>
    <row r="1198" spans="1:54" x14ac:dyDescent="0.3">
      <c r="A1198" s="16"/>
      <c r="B1198" s="16"/>
      <c r="C1198" s="16"/>
      <c r="D1198" s="16"/>
      <c r="E1198" s="16"/>
      <c r="F1198" s="16"/>
      <c r="G1198" s="16"/>
      <c r="H1198" s="16"/>
      <c r="I1198" s="23"/>
      <c r="J1198" s="24"/>
      <c r="K1198" s="24"/>
      <c r="L1198" s="17"/>
      <c r="M1198" s="18"/>
      <c r="N1198" s="17"/>
      <c r="O1198" s="17"/>
      <c r="P1198" s="17"/>
      <c r="Q1198" s="17"/>
      <c r="R1198" s="21"/>
      <c r="S1198" s="20"/>
      <c r="X1198" s="1"/>
      <c r="Y1198" s="1"/>
      <c r="AN1198" s="2"/>
      <c r="AO1198" s="2"/>
      <c r="AT1198"/>
      <c r="AU1198"/>
      <c r="AV1198"/>
      <c r="AW1198"/>
      <c r="AX1198"/>
      <c r="AY1198"/>
      <c r="AZ1198"/>
      <c r="BB1198"/>
    </row>
    <row r="1199" spans="1:54" x14ac:dyDescent="0.3">
      <c r="A1199" s="16"/>
      <c r="B1199" s="16"/>
      <c r="C1199" s="16"/>
      <c r="D1199" s="16"/>
      <c r="E1199" s="16"/>
      <c r="F1199" s="16"/>
      <c r="G1199" s="16"/>
      <c r="H1199" s="16"/>
      <c r="I1199" s="23"/>
      <c r="J1199" s="24"/>
      <c r="K1199" s="24"/>
      <c r="L1199" s="17"/>
      <c r="M1199" s="18"/>
      <c r="N1199" s="17"/>
      <c r="O1199" s="17"/>
      <c r="P1199" s="17"/>
      <c r="Q1199" s="17"/>
      <c r="R1199" s="21"/>
      <c r="S1199" s="20"/>
      <c r="X1199" s="1"/>
      <c r="Y1199" s="1"/>
      <c r="AN1199" s="2"/>
      <c r="AO1199" s="2"/>
      <c r="AT1199"/>
      <c r="AU1199"/>
      <c r="AV1199"/>
      <c r="AW1199"/>
      <c r="AX1199"/>
      <c r="AY1199"/>
      <c r="AZ1199"/>
      <c r="BB1199"/>
    </row>
    <row r="1200" spans="1:54" x14ac:dyDescent="0.3">
      <c r="A1200" s="16"/>
      <c r="B1200" s="16"/>
      <c r="C1200" s="16"/>
      <c r="D1200" s="16"/>
      <c r="E1200" s="16"/>
      <c r="F1200" s="16"/>
      <c r="G1200" s="16"/>
      <c r="H1200" s="16"/>
      <c r="I1200" s="23"/>
      <c r="J1200" s="24"/>
      <c r="K1200" s="24"/>
      <c r="L1200" s="17"/>
      <c r="M1200" s="18"/>
      <c r="N1200" s="17"/>
      <c r="O1200" s="17"/>
      <c r="P1200" s="17"/>
      <c r="Q1200" s="17"/>
      <c r="R1200" s="21"/>
      <c r="S1200" s="20"/>
      <c r="X1200" s="1"/>
      <c r="Y1200" s="1"/>
      <c r="AN1200" s="2"/>
      <c r="AO1200" s="2"/>
      <c r="AT1200"/>
      <c r="AU1200"/>
      <c r="AV1200"/>
      <c r="AW1200"/>
      <c r="AX1200"/>
      <c r="AY1200"/>
      <c r="AZ1200"/>
      <c r="BB1200"/>
    </row>
    <row r="1201" spans="1:54" x14ac:dyDescent="0.3">
      <c r="A1201" s="16"/>
      <c r="B1201" s="16"/>
      <c r="C1201" s="16"/>
      <c r="D1201" s="16"/>
      <c r="E1201" s="16"/>
      <c r="F1201" s="16"/>
      <c r="G1201" s="16"/>
      <c r="H1201" s="16"/>
      <c r="I1201" s="23"/>
      <c r="J1201" s="24"/>
      <c r="K1201" s="24"/>
      <c r="L1201" s="17"/>
      <c r="M1201" s="18"/>
      <c r="N1201" s="17"/>
      <c r="O1201" s="17"/>
      <c r="P1201" s="17"/>
      <c r="Q1201" s="17"/>
      <c r="R1201" s="21"/>
      <c r="S1201" s="20"/>
      <c r="X1201" s="1"/>
      <c r="Y1201" s="1"/>
      <c r="AN1201" s="2"/>
      <c r="AO1201" s="2"/>
      <c r="AT1201"/>
      <c r="AU1201"/>
      <c r="AV1201"/>
      <c r="AW1201"/>
      <c r="AX1201"/>
      <c r="AY1201"/>
      <c r="AZ1201"/>
      <c r="BB1201"/>
    </row>
    <row r="1202" spans="1:54" x14ac:dyDescent="0.3">
      <c r="A1202" s="16"/>
      <c r="B1202" s="16"/>
      <c r="C1202" s="16"/>
      <c r="D1202" s="16"/>
      <c r="E1202" s="16"/>
      <c r="F1202" s="16"/>
      <c r="G1202" s="16"/>
      <c r="H1202" s="16"/>
      <c r="I1202" s="23"/>
      <c r="J1202" s="24"/>
      <c r="K1202" s="24"/>
      <c r="L1202" s="17"/>
      <c r="M1202" s="18"/>
      <c r="N1202" s="17"/>
      <c r="O1202" s="17"/>
      <c r="P1202" s="17"/>
      <c r="Q1202" s="17"/>
      <c r="R1202" s="21"/>
      <c r="S1202" s="20"/>
      <c r="X1202" s="1"/>
      <c r="Y1202" s="1"/>
      <c r="AN1202" s="2"/>
      <c r="AO1202" s="2"/>
      <c r="AT1202"/>
      <c r="AU1202"/>
      <c r="AV1202"/>
      <c r="AW1202"/>
      <c r="AX1202"/>
      <c r="AY1202"/>
      <c r="AZ1202"/>
      <c r="BB1202"/>
    </row>
    <row r="1203" spans="1:54" x14ac:dyDescent="0.3">
      <c r="A1203" s="16"/>
      <c r="B1203" s="16"/>
      <c r="C1203" s="16"/>
      <c r="D1203" s="16"/>
      <c r="E1203" s="16"/>
      <c r="F1203" s="16"/>
      <c r="G1203" s="16"/>
      <c r="H1203" s="16"/>
      <c r="I1203" s="23"/>
      <c r="J1203" s="24"/>
      <c r="K1203" s="24"/>
      <c r="L1203" s="17"/>
      <c r="M1203" s="18"/>
      <c r="N1203" s="17"/>
      <c r="O1203" s="17"/>
      <c r="P1203" s="17"/>
      <c r="Q1203" s="17"/>
      <c r="R1203" s="21"/>
      <c r="S1203" s="20"/>
      <c r="X1203" s="1"/>
      <c r="Y1203" s="1"/>
      <c r="AN1203" s="2"/>
      <c r="AO1203" s="2"/>
      <c r="AT1203"/>
      <c r="AU1203"/>
      <c r="AV1203"/>
      <c r="AW1203"/>
      <c r="AX1203"/>
      <c r="AY1203"/>
      <c r="AZ1203"/>
      <c r="BB1203"/>
    </row>
    <row r="1204" spans="1:54" x14ac:dyDescent="0.3">
      <c r="A1204" s="16"/>
      <c r="B1204" s="16"/>
      <c r="C1204" s="16"/>
      <c r="D1204" s="16"/>
      <c r="E1204" s="16"/>
      <c r="F1204" s="16"/>
      <c r="G1204" s="16"/>
      <c r="H1204" s="16"/>
      <c r="I1204" s="23"/>
      <c r="J1204" s="24"/>
      <c r="K1204" s="24"/>
      <c r="L1204" s="17"/>
      <c r="M1204" s="18"/>
      <c r="N1204" s="17"/>
      <c r="O1204" s="17"/>
      <c r="P1204" s="17"/>
      <c r="Q1204" s="17"/>
      <c r="R1204" s="21"/>
      <c r="S1204" s="20"/>
      <c r="X1204" s="1"/>
      <c r="Y1204" s="1"/>
      <c r="AN1204" s="2"/>
      <c r="AO1204" s="2"/>
      <c r="AT1204"/>
      <c r="AU1204"/>
      <c r="AV1204"/>
      <c r="AW1204"/>
      <c r="AX1204"/>
      <c r="AY1204"/>
      <c r="AZ1204"/>
      <c r="BB1204"/>
    </row>
    <row r="1205" spans="1:54" x14ac:dyDescent="0.3">
      <c r="A1205" s="16"/>
      <c r="B1205" s="16"/>
      <c r="C1205" s="16"/>
      <c r="D1205" s="16"/>
      <c r="E1205" s="16"/>
      <c r="F1205" s="16"/>
      <c r="G1205" s="16"/>
      <c r="H1205" s="16"/>
      <c r="I1205" s="23"/>
      <c r="J1205" s="24"/>
      <c r="K1205" s="24"/>
      <c r="L1205" s="17"/>
      <c r="M1205" s="18"/>
      <c r="N1205" s="17"/>
      <c r="O1205" s="17"/>
      <c r="P1205" s="17"/>
      <c r="Q1205" s="17"/>
      <c r="R1205" s="21"/>
      <c r="S1205" s="20"/>
      <c r="X1205" s="1"/>
      <c r="Y1205" s="1"/>
      <c r="AN1205" s="2"/>
      <c r="AO1205" s="2"/>
      <c r="AT1205"/>
      <c r="AU1205"/>
      <c r="AV1205"/>
      <c r="AW1205"/>
      <c r="AX1205"/>
      <c r="AY1205"/>
      <c r="AZ1205"/>
      <c r="BB1205"/>
    </row>
    <row r="1206" spans="1:54" x14ac:dyDescent="0.3">
      <c r="A1206" s="16"/>
      <c r="B1206" s="16"/>
      <c r="C1206" s="16"/>
      <c r="D1206" s="16"/>
      <c r="E1206" s="16"/>
      <c r="F1206" s="16"/>
      <c r="G1206" s="16"/>
      <c r="H1206" s="16"/>
      <c r="I1206" s="23"/>
      <c r="J1206" s="24"/>
      <c r="K1206" s="24"/>
      <c r="L1206" s="17"/>
      <c r="M1206" s="18"/>
      <c r="N1206" s="17"/>
      <c r="O1206" s="17"/>
      <c r="P1206" s="17"/>
      <c r="Q1206" s="17"/>
      <c r="R1206" s="21"/>
      <c r="S1206" s="20"/>
      <c r="X1206" s="1"/>
      <c r="Y1206" s="1"/>
      <c r="AN1206" s="2"/>
      <c r="AO1206" s="2"/>
      <c r="AT1206"/>
      <c r="AU1206"/>
      <c r="AV1206"/>
      <c r="AW1206"/>
      <c r="AX1206"/>
      <c r="AY1206"/>
      <c r="AZ1206"/>
      <c r="BB1206"/>
    </row>
    <row r="1207" spans="1:54" x14ac:dyDescent="0.3">
      <c r="A1207" s="16"/>
      <c r="B1207" s="16"/>
      <c r="C1207" s="16"/>
      <c r="D1207" s="16"/>
      <c r="E1207" s="16"/>
      <c r="F1207" s="16"/>
      <c r="G1207" s="16"/>
      <c r="H1207" s="16"/>
      <c r="I1207" s="23"/>
      <c r="J1207" s="24"/>
      <c r="K1207" s="24"/>
      <c r="L1207" s="17"/>
      <c r="M1207" s="18"/>
      <c r="N1207" s="17"/>
      <c r="O1207" s="17"/>
      <c r="P1207" s="17"/>
      <c r="Q1207" s="17"/>
      <c r="R1207" s="21"/>
      <c r="S1207" s="20"/>
      <c r="X1207" s="1"/>
      <c r="Y1207" s="1"/>
      <c r="AN1207" s="2"/>
      <c r="AO1207" s="2"/>
      <c r="AT1207"/>
      <c r="AU1207"/>
      <c r="AV1207"/>
      <c r="AW1207"/>
      <c r="AX1207"/>
      <c r="AY1207"/>
      <c r="AZ1207"/>
      <c r="BB1207"/>
    </row>
    <row r="1208" spans="1:54" x14ac:dyDescent="0.3">
      <c r="A1208" s="16"/>
      <c r="B1208" s="16"/>
      <c r="C1208" s="16"/>
      <c r="D1208" s="16"/>
      <c r="E1208" s="16"/>
      <c r="F1208" s="16"/>
      <c r="G1208" s="16"/>
      <c r="H1208" s="16"/>
      <c r="I1208" s="23"/>
      <c r="J1208" s="24"/>
      <c r="K1208" s="24"/>
      <c r="L1208" s="17"/>
      <c r="M1208" s="18"/>
      <c r="N1208" s="17"/>
      <c r="O1208" s="17"/>
      <c r="P1208" s="17"/>
      <c r="Q1208" s="17"/>
      <c r="R1208" s="21"/>
      <c r="S1208" s="20"/>
      <c r="X1208" s="1"/>
      <c r="Y1208" s="1"/>
      <c r="AN1208" s="2"/>
      <c r="AO1208" s="2"/>
      <c r="AT1208"/>
      <c r="AU1208"/>
      <c r="AV1208"/>
      <c r="AW1208"/>
      <c r="AX1208"/>
      <c r="AY1208"/>
      <c r="AZ1208"/>
      <c r="BB1208"/>
    </row>
    <row r="1209" spans="1:54" x14ac:dyDescent="0.3">
      <c r="A1209" s="16"/>
      <c r="B1209" s="16"/>
      <c r="C1209" s="16"/>
      <c r="D1209" s="16"/>
      <c r="E1209" s="16"/>
      <c r="F1209" s="16"/>
      <c r="G1209" s="16"/>
      <c r="H1209" s="16"/>
      <c r="I1209" s="23"/>
      <c r="J1209" s="24"/>
      <c r="K1209" s="24"/>
      <c r="L1209" s="17"/>
      <c r="M1209" s="18"/>
      <c r="N1209" s="17"/>
      <c r="O1209" s="17"/>
      <c r="P1209" s="17"/>
      <c r="Q1209" s="17"/>
      <c r="R1209" s="21"/>
      <c r="S1209" s="20"/>
      <c r="X1209" s="1"/>
      <c r="Y1209" s="1"/>
      <c r="AN1209" s="2"/>
      <c r="AO1209" s="2"/>
      <c r="AT1209"/>
      <c r="AU1209"/>
      <c r="AV1209"/>
      <c r="AW1209"/>
      <c r="AX1209"/>
      <c r="AY1209"/>
      <c r="AZ1209"/>
      <c r="BB1209"/>
    </row>
    <row r="1210" spans="1:54" x14ac:dyDescent="0.3">
      <c r="A1210" s="16"/>
      <c r="B1210" s="16"/>
      <c r="C1210" s="16"/>
      <c r="D1210" s="16"/>
      <c r="E1210" s="16"/>
      <c r="F1210" s="16"/>
      <c r="G1210" s="16"/>
      <c r="H1210" s="16"/>
      <c r="I1210" s="23"/>
      <c r="J1210" s="24"/>
      <c r="K1210" s="24"/>
      <c r="L1210" s="17"/>
      <c r="M1210" s="18"/>
      <c r="N1210" s="17"/>
      <c r="O1210" s="17"/>
      <c r="P1210" s="17"/>
      <c r="Q1210" s="17"/>
      <c r="R1210" s="21"/>
      <c r="S1210" s="20"/>
      <c r="X1210" s="1"/>
      <c r="Y1210" s="1"/>
      <c r="AN1210" s="2"/>
      <c r="AO1210" s="2"/>
      <c r="AT1210"/>
      <c r="AU1210"/>
      <c r="AV1210"/>
      <c r="AW1210"/>
      <c r="AX1210"/>
      <c r="AY1210"/>
      <c r="AZ1210"/>
      <c r="BB1210"/>
    </row>
    <row r="1211" spans="1:54" x14ac:dyDescent="0.3">
      <c r="A1211" s="16"/>
      <c r="B1211" s="16"/>
      <c r="C1211" s="16"/>
      <c r="D1211" s="16"/>
      <c r="E1211" s="16"/>
      <c r="F1211" s="16"/>
      <c r="G1211" s="16"/>
      <c r="H1211" s="16"/>
      <c r="I1211" s="23"/>
      <c r="J1211" s="24"/>
      <c r="K1211" s="24"/>
      <c r="L1211" s="17"/>
      <c r="M1211" s="18"/>
      <c r="N1211" s="17"/>
      <c r="O1211" s="17"/>
      <c r="P1211" s="17"/>
      <c r="Q1211" s="17"/>
      <c r="R1211" s="21"/>
      <c r="S1211" s="20"/>
      <c r="X1211" s="1"/>
      <c r="Y1211" s="1"/>
      <c r="AN1211" s="2"/>
      <c r="AO1211" s="2"/>
      <c r="AT1211"/>
      <c r="AU1211"/>
      <c r="AV1211"/>
      <c r="AW1211"/>
      <c r="AX1211"/>
      <c r="AY1211"/>
      <c r="AZ1211"/>
      <c r="BB1211"/>
    </row>
    <row r="1212" spans="1:54" x14ac:dyDescent="0.3">
      <c r="A1212" s="16"/>
      <c r="B1212" s="16"/>
      <c r="C1212" s="16"/>
      <c r="D1212" s="16"/>
      <c r="E1212" s="16"/>
      <c r="F1212" s="16"/>
      <c r="G1212" s="16"/>
      <c r="H1212" s="16"/>
      <c r="I1212" s="23"/>
      <c r="J1212" s="24"/>
      <c r="K1212" s="24"/>
      <c r="L1212" s="17"/>
      <c r="M1212" s="18"/>
      <c r="N1212" s="17"/>
      <c r="O1212" s="17"/>
      <c r="P1212" s="17"/>
      <c r="Q1212" s="17"/>
      <c r="R1212" s="21"/>
      <c r="S1212" s="20"/>
      <c r="X1212" s="1"/>
      <c r="Y1212" s="1"/>
      <c r="AN1212" s="2"/>
      <c r="AO1212" s="2"/>
      <c r="AT1212"/>
      <c r="AU1212"/>
      <c r="AV1212"/>
      <c r="AW1212"/>
      <c r="AX1212"/>
      <c r="AY1212"/>
      <c r="AZ1212"/>
      <c r="BB1212"/>
    </row>
    <row r="1213" spans="1:54" x14ac:dyDescent="0.3">
      <c r="A1213" s="16"/>
      <c r="B1213" s="16"/>
      <c r="C1213" s="16"/>
      <c r="D1213" s="16"/>
      <c r="E1213" s="16"/>
      <c r="F1213" s="16"/>
      <c r="G1213" s="16"/>
      <c r="H1213" s="16"/>
      <c r="I1213" s="23"/>
      <c r="J1213" s="24"/>
      <c r="K1213" s="24"/>
      <c r="L1213" s="17"/>
      <c r="M1213" s="18"/>
      <c r="N1213" s="17"/>
      <c r="O1213" s="17"/>
      <c r="P1213" s="17"/>
      <c r="Q1213" s="17"/>
      <c r="R1213" s="21"/>
      <c r="S1213" s="20"/>
      <c r="X1213" s="1"/>
      <c r="Y1213" s="1"/>
      <c r="AN1213" s="2"/>
      <c r="AO1213" s="2"/>
      <c r="AT1213"/>
      <c r="AU1213"/>
      <c r="AV1213"/>
      <c r="AW1213"/>
      <c r="AX1213"/>
      <c r="AY1213"/>
      <c r="AZ1213"/>
      <c r="BB1213"/>
    </row>
    <row r="1214" spans="1:54" x14ac:dyDescent="0.3">
      <c r="A1214" s="16"/>
      <c r="B1214" s="16"/>
      <c r="C1214" s="16"/>
      <c r="D1214" s="16"/>
      <c r="E1214" s="16"/>
      <c r="F1214" s="16"/>
      <c r="G1214" s="16"/>
      <c r="H1214" s="16"/>
      <c r="I1214" s="23"/>
      <c r="J1214" s="24"/>
      <c r="K1214" s="24"/>
      <c r="L1214" s="17"/>
      <c r="M1214" s="18"/>
      <c r="N1214" s="17"/>
      <c r="O1214" s="17"/>
      <c r="P1214" s="17"/>
      <c r="Q1214" s="17"/>
      <c r="R1214" s="21"/>
      <c r="S1214" s="20"/>
      <c r="X1214" s="1"/>
      <c r="Y1214" s="1"/>
      <c r="AN1214" s="2"/>
      <c r="AO1214" s="2"/>
      <c r="AT1214"/>
      <c r="AU1214"/>
      <c r="AV1214"/>
      <c r="AW1214"/>
      <c r="AX1214"/>
      <c r="AY1214"/>
      <c r="AZ1214"/>
      <c r="BB1214"/>
    </row>
    <row r="1215" spans="1:54" x14ac:dyDescent="0.3">
      <c r="A1215" s="16"/>
      <c r="B1215" s="16"/>
      <c r="C1215" s="16"/>
      <c r="D1215" s="16"/>
      <c r="E1215" s="16"/>
      <c r="F1215" s="16"/>
      <c r="G1215" s="16"/>
      <c r="H1215" s="16"/>
      <c r="I1215" s="23"/>
      <c r="J1215" s="24"/>
      <c r="K1215" s="24"/>
      <c r="L1215" s="17"/>
      <c r="M1215" s="18"/>
      <c r="N1215" s="17"/>
      <c r="O1215" s="17"/>
      <c r="P1215" s="17"/>
      <c r="Q1215" s="17"/>
      <c r="R1215" s="21"/>
      <c r="S1215" s="20"/>
      <c r="X1215" s="1"/>
      <c r="Y1215" s="1"/>
      <c r="AN1215" s="2"/>
      <c r="AO1215" s="2"/>
      <c r="AT1215"/>
      <c r="AU1215"/>
      <c r="AV1215"/>
      <c r="AW1215"/>
      <c r="AX1215"/>
      <c r="AY1215"/>
      <c r="AZ1215"/>
      <c r="BB1215"/>
    </row>
    <row r="1216" spans="1:54" x14ac:dyDescent="0.3">
      <c r="A1216" s="16"/>
      <c r="B1216" s="16"/>
      <c r="C1216" s="16"/>
      <c r="D1216" s="16"/>
      <c r="E1216" s="16"/>
      <c r="F1216" s="16"/>
      <c r="G1216" s="16"/>
      <c r="H1216" s="16"/>
      <c r="I1216" s="23"/>
      <c r="J1216" s="24"/>
      <c r="K1216" s="24"/>
      <c r="L1216" s="17"/>
      <c r="M1216" s="18"/>
      <c r="N1216" s="17"/>
      <c r="O1216" s="17"/>
      <c r="P1216" s="17"/>
      <c r="Q1216" s="17"/>
      <c r="R1216" s="21"/>
      <c r="S1216" s="20"/>
      <c r="X1216" s="1"/>
      <c r="Y1216" s="1"/>
      <c r="AN1216" s="2"/>
      <c r="AO1216" s="2"/>
      <c r="AT1216"/>
      <c r="AU1216"/>
      <c r="AV1216"/>
      <c r="AW1216"/>
      <c r="AX1216"/>
      <c r="AY1216"/>
      <c r="AZ1216"/>
      <c r="BB1216"/>
    </row>
    <row r="1217" spans="1:54" x14ac:dyDescent="0.3">
      <c r="A1217" s="16"/>
      <c r="B1217" s="16"/>
      <c r="C1217" s="16"/>
      <c r="D1217" s="16"/>
      <c r="E1217" s="16"/>
      <c r="F1217" s="16"/>
      <c r="G1217" s="16"/>
      <c r="H1217" s="16"/>
      <c r="I1217" s="23"/>
      <c r="J1217" s="24"/>
      <c r="K1217" s="24"/>
      <c r="L1217" s="17"/>
      <c r="M1217" s="18"/>
      <c r="N1217" s="17"/>
      <c r="O1217" s="17"/>
      <c r="P1217" s="17"/>
      <c r="Q1217" s="17"/>
      <c r="R1217" s="21"/>
      <c r="S1217" s="20"/>
      <c r="X1217" s="1"/>
      <c r="Y1217" s="1"/>
      <c r="AN1217" s="2"/>
      <c r="AO1217" s="2"/>
      <c r="AT1217"/>
      <c r="AU1217"/>
      <c r="AV1217"/>
      <c r="AW1217"/>
      <c r="AX1217"/>
      <c r="AY1217"/>
      <c r="AZ1217"/>
      <c r="BB1217"/>
    </row>
    <row r="1218" spans="1:54" x14ac:dyDescent="0.3">
      <c r="A1218" s="16"/>
      <c r="B1218" s="16"/>
      <c r="C1218" s="16"/>
      <c r="D1218" s="16"/>
      <c r="E1218" s="16"/>
      <c r="F1218" s="16"/>
      <c r="G1218" s="16"/>
      <c r="H1218" s="16"/>
      <c r="I1218" s="23"/>
      <c r="J1218" s="24"/>
      <c r="K1218" s="24"/>
      <c r="L1218" s="17"/>
      <c r="M1218" s="18"/>
      <c r="N1218" s="17"/>
      <c r="O1218" s="17"/>
      <c r="P1218" s="17"/>
      <c r="Q1218" s="17"/>
      <c r="R1218" s="21"/>
      <c r="S1218" s="20"/>
      <c r="X1218" s="1"/>
      <c r="Y1218" s="1"/>
      <c r="AN1218" s="2"/>
      <c r="AO1218" s="2"/>
      <c r="AT1218"/>
      <c r="AU1218"/>
      <c r="AV1218"/>
      <c r="AW1218"/>
      <c r="AX1218"/>
      <c r="AY1218"/>
      <c r="AZ1218"/>
      <c r="BB1218"/>
    </row>
    <row r="1219" spans="1:54" x14ac:dyDescent="0.3">
      <c r="A1219" s="16"/>
      <c r="B1219" s="16"/>
      <c r="C1219" s="16"/>
      <c r="D1219" s="16"/>
      <c r="E1219" s="16"/>
      <c r="F1219" s="16"/>
      <c r="G1219" s="16"/>
      <c r="H1219" s="16"/>
      <c r="I1219" s="23"/>
      <c r="J1219" s="24"/>
      <c r="K1219" s="24"/>
      <c r="L1219" s="17"/>
      <c r="M1219" s="18"/>
      <c r="N1219" s="17"/>
      <c r="O1219" s="17"/>
      <c r="P1219" s="17"/>
      <c r="Q1219" s="17"/>
      <c r="R1219" s="21"/>
      <c r="S1219" s="20"/>
      <c r="X1219" s="1"/>
      <c r="Y1219" s="1"/>
      <c r="AN1219" s="2"/>
      <c r="AO1219" s="2"/>
      <c r="AT1219"/>
      <c r="AU1219"/>
      <c r="AV1219"/>
      <c r="AW1219"/>
      <c r="AX1219"/>
      <c r="AY1219"/>
      <c r="AZ1219"/>
      <c r="BB1219"/>
    </row>
    <row r="1220" spans="1:54" x14ac:dyDescent="0.3">
      <c r="A1220" s="16"/>
      <c r="B1220" s="16"/>
      <c r="C1220" s="16"/>
      <c r="D1220" s="16"/>
      <c r="E1220" s="16"/>
      <c r="F1220" s="16"/>
      <c r="G1220" s="16"/>
      <c r="H1220" s="16"/>
      <c r="I1220" s="23"/>
      <c r="J1220" s="24"/>
      <c r="K1220" s="24"/>
      <c r="L1220" s="17"/>
      <c r="M1220" s="18"/>
      <c r="N1220" s="17"/>
      <c r="O1220" s="17"/>
      <c r="P1220" s="17"/>
      <c r="Q1220" s="17"/>
      <c r="R1220" s="21"/>
      <c r="S1220" s="20"/>
      <c r="X1220" s="1"/>
      <c r="Y1220" s="1"/>
      <c r="AN1220" s="2"/>
      <c r="AO1220" s="2"/>
      <c r="AT1220"/>
      <c r="AU1220"/>
      <c r="AV1220"/>
      <c r="AW1220"/>
      <c r="AX1220"/>
      <c r="AY1220"/>
      <c r="AZ1220"/>
      <c r="BB1220"/>
    </row>
    <row r="1221" spans="1:54" x14ac:dyDescent="0.3">
      <c r="A1221" s="16"/>
      <c r="B1221" s="16"/>
      <c r="C1221" s="16"/>
      <c r="D1221" s="16"/>
      <c r="E1221" s="16"/>
      <c r="F1221" s="16"/>
      <c r="G1221" s="16"/>
      <c r="H1221" s="16"/>
      <c r="I1221" s="23"/>
      <c r="J1221" s="24"/>
      <c r="K1221" s="24"/>
      <c r="L1221" s="17"/>
      <c r="M1221" s="18"/>
      <c r="N1221" s="17"/>
      <c r="O1221" s="17"/>
      <c r="P1221" s="17"/>
      <c r="Q1221" s="17"/>
      <c r="R1221" s="21"/>
      <c r="S1221" s="20"/>
      <c r="X1221" s="1"/>
      <c r="Y1221" s="1"/>
      <c r="AN1221" s="2"/>
      <c r="AO1221" s="2"/>
      <c r="AT1221"/>
      <c r="AU1221"/>
      <c r="AV1221"/>
      <c r="AW1221"/>
      <c r="AX1221"/>
      <c r="AY1221"/>
      <c r="AZ1221"/>
      <c r="BB1221"/>
    </row>
    <row r="1222" spans="1:54" x14ac:dyDescent="0.3">
      <c r="A1222" s="16"/>
      <c r="B1222" s="16"/>
      <c r="C1222" s="16"/>
      <c r="D1222" s="16"/>
      <c r="E1222" s="16"/>
      <c r="F1222" s="16"/>
      <c r="G1222" s="16"/>
      <c r="H1222" s="16"/>
      <c r="I1222" s="23"/>
      <c r="J1222" s="24"/>
      <c r="K1222" s="24"/>
      <c r="L1222" s="17"/>
      <c r="M1222" s="18"/>
      <c r="N1222" s="17"/>
      <c r="O1222" s="17"/>
      <c r="P1222" s="17"/>
      <c r="Q1222" s="17"/>
      <c r="R1222" s="21"/>
      <c r="S1222" s="20"/>
      <c r="X1222" s="1"/>
      <c r="Y1222" s="1"/>
      <c r="AN1222" s="2"/>
      <c r="AO1222" s="2"/>
      <c r="AT1222"/>
      <c r="AU1222"/>
      <c r="AV1222"/>
      <c r="AW1222"/>
      <c r="AX1222"/>
      <c r="AY1222"/>
      <c r="AZ1222"/>
      <c r="BB1222"/>
    </row>
    <row r="1223" spans="1:54" x14ac:dyDescent="0.3">
      <c r="A1223" s="16"/>
      <c r="B1223" s="16"/>
      <c r="C1223" s="16"/>
      <c r="D1223" s="16"/>
      <c r="E1223" s="16"/>
      <c r="F1223" s="16"/>
      <c r="G1223" s="16"/>
      <c r="H1223" s="16"/>
      <c r="I1223" s="23"/>
      <c r="J1223" s="24"/>
      <c r="K1223" s="24"/>
      <c r="L1223" s="17"/>
      <c r="M1223" s="18"/>
      <c r="N1223" s="17"/>
      <c r="O1223" s="17"/>
      <c r="P1223" s="17"/>
      <c r="Q1223" s="17"/>
      <c r="R1223" s="21"/>
      <c r="S1223" s="20"/>
      <c r="X1223" s="1"/>
      <c r="Y1223" s="1"/>
      <c r="AN1223" s="2"/>
      <c r="AO1223" s="2"/>
      <c r="AT1223"/>
      <c r="AU1223"/>
      <c r="AV1223"/>
      <c r="AW1223"/>
      <c r="AX1223"/>
      <c r="AY1223"/>
      <c r="AZ1223"/>
      <c r="BB1223"/>
    </row>
    <row r="1224" spans="1:54" x14ac:dyDescent="0.3">
      <c r="A1224" s="16"/>
      <c r="B1224" s="16"/>
      <c r="C1224" s="16"/>
      <c r="D1224" s="16"/>
      <c r="E1224" s="16"/>
      <c r="F1224" s="16"/>
      <c r="G1224" s="16"/>
      <c r="H1224" s="16"/>
      <c r="I1224" s="23"/>
      <c r="J1224" s="24"/>
      <c r="K1224" s="24"/>
      <c r="L1224" s="17"/>
      <c r="M1224" s="18"/>
      <c r="N1224" s="17"/>
      <c r="O1224" s="17"/>
      <c r="P1224" s="17"/>
      <c r="Q1224" s="17"/>
      <c r="R1224" s="21"/>
      <c r="S1224" s="20"/>
      <c r="X1224" s="1"/>
      <c r="Y1224" s="1"/>
      <c r="AN1224" s="2"/>
      <c r="AO1224" s="2"/>
      <c r="AT1224"/>
      <c r="AU1224"/>
      <c r="AV1224"/>
      <c r="AW1224"/>
      <c r="AX1224"/>
      <c r="AY1224"/>
      <c r="AZ1224"/>
      <c r="BB1224"/>
    </row>
    <row r="1225" spans="1:54" x14ac:dyDescent="0.3">
      <c r="A1225" s="16"/>
      <c r="B1225" s="16"/>
      <c r="C1225" s="16"/>
      <c r="D1225" s="16"/>
      <c r="E1225" s="16"/>
      <c r="F1225" s="16"/>
      <c r="G1225" s="16"/>
      <c r="H1225" s="16"/>
      <c r="I1225" s="23"/>
      <c r="J1225" s="24"/>
      <c r="K1225" s="24"/>
      <c r="L1225" s="17"/>
      <c r="M1225" s="18"/>
      <c r="N1225" s="17"/>
      <c r="O1225" s="17"/>
      <c r="P1225" s="17"/>
      <c r="Q1225" s="17"/>
      <c r="R1225" s="21"/>
      <c r="S1225" s="20"/>
      <c r="X1225" s="1"/>
      <c r="Y1225" s="1"/>
      <c r="AN1225" s="2"/>
      <c r="AO1225" s="2"/>
      <c r="AT1225"/>
      <c r="AU1225"/>
      <c r="AV1225"/>
      <c r="AW1225"/>
      <c r="AX1225"/>
      <c r="AY1225"/>
      <c r="AZ1225"/>
      <c r="BB1225"/>
    </row>
    <row r="1226" spans="1:54" x14ac:dyDescent="0.3">
      <c r="A1226" s="16"/>
      <c r="B1226" s="16"/>
      <c r="C1226" s="16"/>
      <c r="D1226" s="16"/>
      <c r="E1226" s="16"/>
      <c r="F1226" s="16"/>
      <c r="G1226" s="16"/>
      <c r="H1226" s="16"/>
      <c r="I1226" s="23"/>
      <c r="J1226" s="24"/>
      <c r="K1226" s="24"/>
      <c r="L1226" s="17"/>
      <c r="M1226" s="18"/>
      <c r="N1226" s="17"/>
      <c r="O1226" s="17"/>
      <c r="P1226" s="17"/>
      <c r="Q1226" s="17"/>
      <c r="R1226" s="21"/>
      <c r="S1226" s="20"/>
      <c r="X1226" s="1"/>
      <c r="Y1226" s="1"/>
      <c r="AN1226" s="2"/>
      <c r="AO1226" s="2"/>
      <c r="AT1226"/>
      <c r="AU1226"/>
      <c r="AV1226"/>
      <c r="AW1226"/>
      <c r="AX1226"/>
      <c r="AY1226"/>
      <c r="AZ1226"/>
      <c r="BB1226"/>
    </row>
    <row r="1227" spans="1:54" x14ac:dyDescent="0.3">
      <c r="A1227" s="16"/>
      <c r="B1227" s="16"/>
      <c r="C1227" s="16"/>
      <c r="D1227" s="16"/>
      <c r="E1227" s="16"/>
      <c r="F1227" s="16"/>
      <c r="G1227" s="16"/>
      <c r="H1227" s="16"/>
      <c r="I1227" s="23"/>
      <c r="J1227" s="24"/>
      <c r="K1227" s="24"/>
      <c r="L1227" s="17"/>
      <c r="M1227" s="18"/>
      <c r="N1227" s="17"/>
      <c r="O1227" s="17"/>
      <c r="P1227" s="17"/>
      <c r="Q1227" s="17"/>
      <c r="R1227" s="21"/>
      <c r="S1227" s="20"/>
      <c r="X1227" s="1"/>
      <c r="Y1227" s="1"/>
      <c r="AN1227" s="2"/>
      <c r="AO1227" s="2"/>
      <c r="AT1227"/>
      <c r="AU1227"/>
      <c r="AV1227"/>
      <c r="AW1227"/>
      <c r="AX1227"/>
      <c r="AY1227"/>
      <c r="AZ1227"/>
      <c r="BB1227"/>
    </row>
    <row r="1228" spans="1:54" x14ac:dyDescent="0.3">
      <c r="A1228" s="16"/>
      <c r="B1228" s="16"/>
      <c r="C1228" s="16"/>
      <c r="D1228" s="16"/>
      <c r="E1228" s="16"/>
      <c r="F1228" s="16"/>
      <c r="G1228" s="16"/>
      <c r="H1228" s="16"/>
      <c r="I1228" s="23"/>
      <c r="J1228" s="24"/>
      <c r="K1228" s="24"/>
      <c r="L1228" s="17"/>
      <c r="M1228" s="18"/>
      <c r="N1228" s="17"/>
      <c r="O1228" s="17"/>
      <c r="P1228" s="17"/>
      <c r="Q1228" s="17"/>
      <c r="R1228" s="21"/>
      <c r="S1228" s="20"/>
      <c r="X1228" s="1"/>
      <c r="Y1228" s="1"/>
      <c r="AN1228" s="2"/>
      <c r="AO1228" s="2"/>
      <c r="AT1228"/>
      <c r="AU1228"/>
      <c r="AV1228"/>
      <c r="AW1228"/>
      <c r="AX1228"/>
      <c r="AY1228"/>
      <c r="AZ1228"/>
      <c r="BB1228"/>
    </row>
    <row r="1229" spans="1:54" x14ac:dyDescent="0.3">
      <c r="A1229" s="16"/>
      <c r="B1229" s="16"/>
      <c r="C1229" s="16"/>
      <c r="D1229" s="16"/>
      <c r="E1229" s="16"/>
      <c r="F1229" s="16"/>
      <c r="G1229" s="16"/>
      <c r="H1229" s="16"/>
      <c r="I1229" s="23"/>
      <c r="J1229" s="24"/>
      <c r="K1229" s="24"/>
      <c r="L1229" s="17"/>
      <c r="M1229" s="18"/>
      <c r="N1229" s="17"/>
      <c r="O1229" s="17"/>
      <c r="P1229" s="17"/>
      <c r="Q1229" s="17"/>
      <c r="R1229" s="21"/>
      <c r="S1229" s="20"/>
      <c r="X1229" s="1"/>
      <c r="Y1229" s="1"/>
      <c r="AN1229" s="2"/>
      <c r="AO1229" s="2"/>
      <c r="AT1229"/>
      <c r="AU1229"/>
      <c r="AV1229"/>
      <c r="AW1229"/>
      <c r="AX1229"/>
      <c r="AY1229"/>
      <c r="AZ1229"/>
      <c r="BB1229"/>
    </row>
    <row r="1230" spans="1:54" x14ac:dyDescent="0.3">
      <c r="A1230" s="16"/>
      <c r="B1230" s="16"/>
      <c r="C1230" s="16"/>
      <c r="D1230" s="16"/>
      <c r="E1230" s="16"/>
      <c r="F1230" s="16"/>
      <c r="G1230" s="16"/>
      <c r="H1230" s="16"/>
      <c r="I1230" s="23"/>
      <c r="J1230" s="24"/>
      <c r="K1230" s="24"/>
      <c r="L1230" s="17"/>
      <c r="M1230" s="18"/>
      <c r="N1230" s="17"/>
      <c r="O1230" s="17"/>
      <c r="P1230" s="17"/>
      <c r="Q1230" s="17"/>
      <c r="R1230" s="21"/>
      <c r="S1230" s="20"/>
      <c r="X1230" s="1"/>
      <c r="Y1230" s="1"/>
      <c r="AN1230" s="2"/>
      <c r="AO1230" s="2"/>
      <c r="AT1230"/>
      <c r="AU1230"/>
      <c r="AV1230"/>
      <c r="AW1230"/>
      <c r="AX1230"/>
      <c r="AY1230"/>
      <c r="AZ1230"/>
      <c r="BB1230"/>
    </row>
    <row r="1231" spans="1:54" x14ac:dyDescent="0.3">
      <c r="A1231" s="16"/>
      <c r="B1231" s="16"/>
      <c r="C1231" s="16"/>
      <c r="D1231" s="16"/>
      <c r="E1231" s="16"/>
      <c r="F1231" s="16"/>
      <c r="G1231" s="16"/>
      <c r="H1231" s="16"/>
      <c r="I1231" s="23"/>
      <c r="J1231" s="24"/>
      <c r="K1231" s="24"/>
      <c r="L1231" s="17"/>
      <c r="M1231" s="18"/>
      <c r="N1231" s="17"/>
      <c r="O1231" s="17"/>
      <c r="P1231" s="17"/>
      <c r="Q1231" s="17"/>
      <c r="R1231" s="21"/>
      <c r="S1231" s="20"/>
      <c r="X1231" s="1"/>
      <c r="Y1231" s="1"/>
      <c r="AN1231" s="2"/>
      <c r="AO1231" s="2"/>
      <c r="AT1231"/>
      <c r="AU1231"/>
      <c r="AV1231"/>
      <c r="AW1231"/>
      <c r="AX1231"/>
      <c r="AY1231"/>
      <c r="AZ1231"/>
      <c r="BB1231"/>
    </row>
    <row r="1232" spans="1:54" x14ac:dyDescent="0.3">
      <c r="A1232" s="16"/>
      <c r="B1232" s="16"/>
      <c r="C1232" s="16"/>
      <c r="D1232" s="16"/>
      <c r="E1232" s="16"/>
      <c r="F1232" s="16"/>
      <c r="G1232" s="16"/>
      <c r="H1232" s="16"/>
      <c r="I1232" s="23"/>
      <c r="J1232" s="24"/>
      <c r="K1232" s="24"/>
      <c r="L1232" s="17"/>
      <c r="M1232" s="18"/>
      <c r="N1232" s="17"/>
      <c r="O1232" s="17"/>
      <c r="P1232" s="17"/>
      <c r="Q1232" s="17"/>
      <c r="R1232" s="21"/>
      <c r="S1232" s="20"/>
      <c r="X1232" s="1"/>
      <c r="Y1232" s="1"/>
      <c r="AN1232" s="2"/>
      <c r="AO1232" s="2"/>
      <c r="AT1232"/>
      <c r="AU1232"/>
      <c r="AV1232"/>
      <c r="AW1232"/>
      <c r="AX1232"/>
      <c r="AY1232"/>
      <c r="AZ1232"/>
      <c r="BB1232"/>
    </row>
    <row r="1233" spans="1:54" x14ac:dyDescent="0.3">
      <c r="A1233" s="16"/>
      <c r="B1233" s="16"/>
      <c r="C1233" s="16"/>
      <c r="D1233" s="16"/>
      <c r="E1233" s="16"/>
      <c r="F1233" s="16"/>
      <c r="G1233" s="16"/>
      <c r="H1233" s="16"/>
      <c r="I1233" s="23"/>
      <c r="J1233" s="24"/>
      <c r="K1233" s="24"/>
      <c r="L1233" s="17"/>
      <c r="M1233" s="18"/>
      <c r="N1233" s="17"/>
      <c r="O1233" s="17"/>
      <c r="P1233" s="17"/>
      <c r="Q1233" s="17"/>
      <c r="R1233" s="21"/>
      <c r="S1233" s="20"/>
      <c r="X1233" s="1"/>
      <c r="Y1233" s="1"/>
      <c r="AN1233" s="2"/>
      <c r="AO1233" s="2"/>
      <c r="AT1233"/>
      <c r="AU1233"/>
      <c r="AV1233"/>
      <c r="AW1233"/>
      <c r="AX1233"/>
      <c r="AY1233"/>
      <c r="AZ1233"/>
      <c r="BB1233"/>
    </row>
    <row r="1234" spans="1:54" x14ac:dyDescent="0.3">
      <c r="A1234" s="16"/>
      <c r="B1234" s="16"/>
      <c r="C1234" s="16"/>
      <c r="D1234" s="16"/>
      <c r="E1234" s="16"/>
      <c r="F1234" s="16"/>
      <c r="G1234" s="16"/>
      <c r="H1234" s="16"/>
      <c r="I1234" s="23"/>
      <c r="J1234" s="24"/>
      <c r="K1234" s="24"/>
      <c r="L1234" s="17"/>
      <c r="M1234" s="18"/>
      <c r="N1234" s="17"/>
      <c r="O1234" s="17"/>
      <c r="P1234" s="17"/>
      <c r="Q1234" s="17"/>
      <c r="R1234" s="21"/>
      <c r="S1234" s="20"/>
      <c r="X1234" s="1"/>
      <c r="Y1234" s="1"/>
      <c r="AN1234" s="2"/>
      <c r="AO1234" s="2"/>
      <c r="AT1234"/>
      <c r="AU1234"/>
      <c r="AV1234"/>
      <c r="AW1234"/>
      <c r="AX1234"/>
      <c r="AY1234"/>
      <c r="AZ1234"/>
      <c r="BB1234"/>
    </row>
    <row r="1235" spans="1:54" x14ac:dyDescent="0.3">
      <c r="A1235" s="16"/>
      <c r="B1235" s="16"/>
      <c r="C1235" s="16"/>
      <c r="D1235" s="16"/>
      <c r="E1235" s="16"/>
      <c r="F1235" s="16"/>
      <c r="G1235" s="16"/>
      <c r="H1235" s="16"/>
      <c r="I1235" s="23"/>
      <c r="J1235" s="24"/>
      <c r="K1235" s="24"/>
      <c r="L1235" s="17"/>
      <c r="M1235" s="18"/>
      <c r="N1235" s="17"/>
      <c r="O1235" s="17"/>
      <c r="P1235" s="17"/>
      <c r="Q1235" s="17"/>
      <c r="R1235" s="21"/>
      <c r="S1235" s="20"/>
      <c r="X1235" s="1"/>
      <c r="Y1235" s="1"/>
      <c r="AN1235" s="2"/>
      <c r="AO1235" s="2"/>
      <c r="AT1235"/>
      <c r="AU1235"/>
      <c r="AV1235"/>
      <c r="AW1235"/>
      <c r="AX1235"/>
      <c r="AY1235"/>
      <c r="AZ1235"/>
      <c r="BB1235"/>
    </row>
    <row r="1236" spans="1:54" x14ac:dyDescent="0.3">
      <c r="A1236" s="16"/>
      <c r="B1236" s="16"/>
      <c r="C1236" s="16"/>
      <c r="D1236" s="16"/>
      <c r="E1236" s="16"/>
      <c r="F1236" s="16"/>
      <c r="G1236" s="16"/>
      <c r="H1236" s="16"/>
      <c r="I1236" s="23"/>
      <c r="J1236" s="24"/>
      <c r="K1236" s="24"/>
      <c r="L1236" s="17"/>
      <c r="M1236" s="18"/>
      <c r="N1236" s="17"/>
      <c r="O1236" s="17"/>
      <c r="P1236" s="17"/>
      <c r="Q1236" s="17"/>
      <c r="R1236" s="21"/>
      <c r="S1236" s="20"/>
      <c r="X1236" s="1"/>
      <c r="Y1236" s="1"/>
      <c r="AN1236" s="2"/>
      <c r="AO1236" s="2"/>
      <c r="AT1236"/>
      <c r="AU1236"/>
      <c r="AV1236"/>
      <c r="AW1236"/>
      <c r="AX1236"/>
      <c r="AY1236"/>
      <c r="AZ1236"/>
      <c r="BB1236"/>
    </row>
    <row r="1237" spans="1:54" x14ac:dyDescent="0.3">
      <c r="A1237" s="16"/>
      <c r="B1237" s="16"/>
      <c r="C1237" s="16"/>
      <c r="D1237" s="16"/>
      <c r="E1237" s="16"/>
      <c r="F1237" s="16"/>
      <c r="G1237" s="16"/>
      <c r="H1237" s="16"/>
      <c r="I1237" s="23"/>
      <c r="J1237" s="24"/>
      <c r="K1237" s="24"/>
      <c r="L1237" s="17"/>
      <c r="M1237" s="18"/>
      <c r="N1237" s="17"/>
      <c r="O1237" s="17"/>
      <c r="P1237" s="17"/>
      <c r="Q1237" s="17"/>
      <c r="R1237" s="21"/>
      <c r="S1237" s="20"/>
      <c r="X1237" s="1"/>
      <c r="Y1237" s="1"/>
      <c r="AN1237" s="2"/>
      <c r="AO1237" s="2"/>
      <c r="AT1237"/>
      <c r="AU1237"/>
      <c r="AV1237"/>
      <c r="AW1237"/>
      <c r="AX1237"/>
      <c r="AY1237"/>
      <c r="AZ1237"/>
      <c r="BB1237"/>
    </row>
    <row r="1238" spans="1:54" x14ac:dyDescent="0.3">
      <c r="A1238" s="16"/>
      <c r="B1238" s="16"/>
      <c r="C1238" s="16"/>
      <c r="D1238" s="16"/>
      <c r="E1238" s="16"/>
      <c r="F1238" s="16"/>
      <c r="G1238" s="16"/>
      <c r="H1238" s="16"/>
      <c r="I1238" s="23"/>
      <c r="J1238" s="24"/>
      <c r="K1238" s="24"/>
      <c r="L1238" s="17"/>
      <c r="M1238" s="18"/>
      <c r="N1238" s="17"/>
      <c r="O1238" s="17"/>
      <c r="P1238" s="17"/>
      <c r="Q1238" s="17"/>
      <c r="R1238" s="21"/>
      <c r="S1238" s="20"/>
      <c r="X1238" s="1"/>
      <c r="Y1238" s="1"/>
      <c r="AN1238" s="2"/>
      <c r="AO1238" s="2"/>
      <c r="AT1238"/>
      <c r="AU1238"/>
      <c r="AV1238"/>
      <c r="AW1238"/>
      <c r="AX1238"/>
      <c r="AY1238"/>
      <c r="AZ1238"/>
      <c r="BB1238"/>
    </row>
    <row r="1239" spans="1:54" x14ac:dyDescent="0.3">
      <c r="A1239" s="16"/>
      <c r="B1239" s="16"/>
      <c r="C1239" s="16"/>
      <c r="D1239" s="16"/>
      <c r="E1239" s="16"/>
      <c r="F1239" s="16"/>
      <c r="G1239" s="16"/>
      <c r="H1239" s="16"/>
      <c r="I1239" s="23"/>
      <c r="J1239" s="24"/>
      <c r="K1239" s="24"/>
      <c r="L1239" s="17"/>
      <c r="M1239" s="18"/>
      <c r="N1239" s="17"/>
      <c r="O1239" s="17"/>
      <c r="P1239" s="17"/>
      <c r="Q1239" s="17"/>
      <c r="R1239" s="21"/>
      <c r="S1239" s="20"/>
      <c r="X1239" s="1"/>
      <c r="Y1239" s="1"/>
      <c r="AN1239" s="2"/>
      <c r="AO1239" s="2"/>
      <c r="AT1239"/>
      <c r="AU1239"/>
      <c r="AV1239"/>
      <c r="AW1239"/>
      <c r="AX1239"/>
      <c r="AY1239"/>
      <c r="AZ1239"/>
      <c r="BB1239"/>
    </row>
    <row r="1240" spans="1:54" x14ac:dyDescent="0.3">
      <c r="A1240" s="16"/>
      <c r="B1240" s="16"/>
      <c r="C1240" s="16"/>
      <c r="D1240" s="16"/>
      <c r="E1240" s="16"/>
      <c r="F1240" s="16"/>
      <c r="G1240" s="16"/>
      <c r="H1240" s="16"/>
      <c r="I1240" s="23"/>
      <c r="J1240" s="24"/>
      <c r="K1240" s="24"/>
      <c r="L1240" s="17"/>
      <c r="M1240" s="18"/>
      <c r="N1240" s="17"/>
      <c r="O1240" s="17"/>
      <c r="P1240" s="17"/>
      <c r="Q1240" s="17"/>
      <c r="R1240" s="21"/>
      <c r="S1240" s="20"/>
      <c r="X1240" s="1"/>
      <c r="Y1240" s="1"/>
      <c r="AN1240" s="2"/>
      <c r="AO1240" s="2"/>
      <c r="AT1240"/>
      <c r="AU1240"/>
      <c r="AV1240"/>
      <c r="AW1240"/>
      <c r="AX1240"/>
      <c r="AY1240"/>
      <c r="AZ1240"/>
      <c r="BB1240"/>
    </row>
    <row r="1241" spans="1:54" x14ac:dyDescent="0.3">
      <c r="A1241" s="16"/>
      <c r="B1241" s="16"/>
      <c r="C1241" s="16"/>
      <c r="D1241" s="16"/>
      <c r="E1241" s="16"/>
      <c r="F1241" s="16"/>
      <c r="G1241" s="16"/>
      <c r="H1241" s="16"/>
      <c r="I1241" s="23"/>
      <c r="J1241" s="24"/>
      <c r="K1241" s="24"/>
      <c r="L1241" s="17"/>
      <c r="M1241" s="18"/>
      <c r="N1241" s="17"/>
      <c r="O1241" s="17"/>
      <c r="P1241" s="17"/>
      <c r="Q1241" s="17"/>
      <c r="R1241" s="21"/>
      <c r="S1241" s="20"/>
      <c r="X1241" s="1"/>
      <c r="Y1241" s="1"/>
      <c r="AN1241" s="2"/>
      <c r="AO1241" s="2"/>
      <c r="AT1241"/>
      <c r="AU1241"/>
      <c r="AV1241"/>
      <c r="AW1241"/>
      <c r="AX1241"/>
      <c r="AY1241"/>
      <c r="AZ1241"/>
      <c r="BB1241"/>
    </row>
    <row r="1242" spans="1:54" x14ac:dyDescent="0.3">
      <c r="A1242" s="16"/>
      <c r="B1242" s="16"/>
      <c r="C1242" s="16"/>
      <c r="D1242" s="16"/>
      <c r="E1242" s="16"/>
      <c r="F1242" s="16"/>
      <c r="G1242" s="16"/>
      <c r="H1242" s="16"/>
      <c r="I1242" s="23"/>
      <c r="J1242" s="24"/>
      <c r="K1242" s="24"/>
      <c r="L1242" s="17"/>
      <c r="M1242" s="18"/>
      <c r="N1242" s="17"/>
      <c r="O1242" s="17"/>
      <c r="P1242" s="17"/>
      <c r="Q1242" s="17"/>
      <c r="R1242" s="21"/>
      <c r="S1242" s="20"/>
      <c r="X1242" s="1"/>
      <c r="Y1242" s="1"/>
      <c r="AN1242" s="2"/>
      <c r="AO1242" s="2"/>
      <c r="AT1242"/>
      <c r="AU1242"/>
      <c r="AV1242"/>
      <c r="AW1242"/>
      <c r="AX1242"/>
      <c r="AY1242"/>
      <c r="AZ1242"/>
      <c r="BB1242"/>
    </row>
    <row r="1243" spans="1:54" x14ac:dyDescent="0.3">
      <c r="A1243" s="16"/>
      <c r="B1243" s="16"/>
      <c r="C1243" s="16"/>
      <c r="D1243" s="16"/>
      <c r="E1243" s="16"/>
      <c r="F1243" s="16"/>
      <c r="G1243" s="16"/>
      <c r="H1243" s="16"/>
      <c r="I1243" s="23"/>
      <c r="J1243" s="24"/>
      <c r="K1243" s="24"/>
      <c r="L1243" s="17"/>
      <c r="M1243" s="18"/>
      <c r="N1243" s="17"/>
      <c r="O1243" s="17"/>
      <c r="P1243" s="17"/>
      <c r="Q1243" s="17"/>
      <c r="R1243" s="21"/>
      <c r="S1243" s="20"/>
      <c r="X1243" s="1"/>
      <c r="Y1243" s="1"/>
      <c r="AN1243" s="2"/>
      <c r="AO1243" s="2"/>
      <c r="AT1243"/>
      <c r="AU1243"/>
      <c r="AV1243"/>
      <c r="AW1243"/>
      <c r="AX1243"/>
      <c r="AY1243"/>
      <c r="AZ1243"/>
      <c r="BB1243"/>
    </row>
    <row r="1244" spans="1:54" x14ac:dyDescent="0.3">
      <c r="A1244" s="16"/>
      <c r="B1244" s="16"/>
      <c r="C1244" s="16"/>
      <c r="D1244" s="16"/>
      <c r="E1244" s="16"/>
      <c r="F1244" s="16"/>
      <c r="G1244" s="16"/>
      <c r="H1244" s="16"/>
      <c r="I1244" s="23"/>
      <c r="J1244" s="24"/>
      <c r="K1244" s="24"/>
      <c r="L1244" s="17"/>
      <c r="M1244" s="18"/>
      <c r="N1244" s="17"/>
      <c r="O1244" s="17"/>
      <c r="P1244" s="17"/>
      <c r="Q1244" s="17"/>
      <c r="R1244" s="21"/>
      <c r="S1244" s="20"/>
      <c r="X1244" s="1"/>
      <c r="Y1244" s="1"/>
      <c r="AN1244" s="2"/>
      <c r="AO1244" s="2"/>
      <c r="AT1244"/>
      <c r="AU1244"/>
      <c r="AV1244"/>
      <c r="AW1244"/>
      <c r="AX1244"/>
      <c r="AY1244"/>
      <c r="AZ1244"/>
      <c r="BB1244"/>
    </row>
    <row r="1245" spans="1:54" x14ac:dyDescent="0.3">
      <c r="A1245" s="16"/>
      <c r="B1245" s="16"/>
      <c r="C1245" s="16"/>
      <c r="D1245" s="16"/>
      <c r="E1245" s="16"/>
      <c r="F1245" s="16"/>
      <c r="G1245" s="16"/>
      <c r="H1245" s="16"/>
      <c r="I1245" s="23"/>
      <c r="J1245" s="24"/>
      <c r="K1245" s="24"/>
      <c r="L1245" s="17"/>
      <c r="M1245" s="18"/>
      <c r="N1245" s="17"/>
      <c r="O1245" s="17"/>
      <c r="P1245" s="17"/>
      <c r="Q1245" s="17"/>
      <c r="R1245" s="21"/>
      <c r="S1245" s="20"/>
      <c r="X1245" s="1"/>
      <c r="Y1245" s="1"/>
      <c r="AN1245" s="2"/>
      <c r="AO1245" s="2"/>
      <c r="AT1245"/>
      <c r="AU1245"/>
      <c r="AV1245"/>
      <c r="AW1245"/>
      <c r="AX1245"/>
      <c r="AY1245"/>
      <c r="AZ1245"/>
      <c r="BB1245"/>
    </row>
    <row r="1246" spans="1:54" x14ac:dyDescent="0.3">
      <c r="A1246" s="16"/>
      <c r="B1246" s="16"/>
      <c r="C1246" s="16"/>
      <c r="D1246" s="16"/>
      <c r="E1246" s="16"/>
      <c r="F1246" s="16"/>
      <c r="G1246" s="16"/>
      <c r="H1246" s="16"/>
      <c r="I1246" s="23"/>
      <c r="J1246" s="24"/>
      <c r="K1246" s="24"/>
      <c r="L1246" s="17"/>
      <c r="M1246" s="18"/>
      <c r="N1246" s="17"/>
      <c r="O1246" s="17"/>
      <c r="P1246" s="17"/>
      <c r="Q1246" s="17"/>
      <c r="R1246" s="21"/>
      <c r="S1246" s="20"/>
      <c r="X1246" s="1"/>
      <c r="Y1246" s="1"/>
      <c r="AN1246" s="2"/>
      <c r="AO1246" s="2"/>
      <c r="AT1246"/>
      <c r="AU1246"/>
      <c r="AV1246"/>
      <c r="AW1246"/>
      <c r="AX1246"/>
      <c r="AY1246"/>
      <c r="AZ1246"/>
      <c r="BB1246"/>
    </row>
    <row r="1247" spans="1:54" x14ac:dyDescent="0.3">
      <c r="A1247" s="16"/>
      <c r="B1247" s="16"/>
      <c r="C1247" s="16"/>
      <c r="D1247" s="16"/>
      <c r="E1247" s="16"/>
      <c r="F1247" s="16"/>
      <c r="G1247" s="16"/>
      <c r="H1247" s="16"/>
      <c r="I1247" s="23"/>
      <c r="J1247" s="24"/>
      <c r="K1247" s="24"/>
      <c r="L1247" s="17"/>
      <c r="M1247" s="18"/>
      <c r="N1247" s="17"/>
      <c r="O1247" s="17"/>
      <c r="P1247" s="17"/>
      <c r="Q1247" s="17"/>
      <c r="R1247" s="21"/>
      <c r="S1247" s="20"/>
      <c r="X1247" s="1"/>
      <c r="Y1247" s="1"/>
      <c r="AN1247" s="2"/>
      <c r="AO1247" s="2"/>
      <c r="AT1247"/>
      <c r="AU1247"/>
      <c r="AV1247"/>
      <c r="AW1247"/>
      <c r="AX1247"/>
      <c r="AY1247"/>
      <c r="AZ1247"/>
      <c r="BB1247"/>
    </row>
    <row r="1248" spans="1:54" x14ac:dyDescent="0.3">
      <c r="A1248" s="16"/>
      <c r="B1248" s="16"/>
      <c r="C1248" s="16"/>
      <c r="D1248" s="16"/>
      <c r="E1248" s="16"/>
      <c r="F1248" s="16"/>
      <c r="G1248" s="16"/>
      <c r="H1248" s="16"/>
      <c r="I1248" s="23"/>
      <c r="J1248" s="24"/>
      <c r="K1248" s="24"/>
      <c r="L1248" s="17"/>
      <c r="M1248" s="18"/>
      <c r="N1248" s="17"/>
      <c r="O1248" s="17"/>
      <c r="P1248" s="17"/>
      <c r="Q1248" s="17"/>
      <c r="R1248" s="21"/>
      <c r="S1248" s="20"/>
      <c r="X1248" s="1"/>
      <c r="Y1248" s="1"/>
      <c r="AN1248" s="2"/>
      <c r="AO1248" s="2"/>
      <c r="AT1248"/>
      <c r="AU1248"/>
      <c r="AV1248"/>
      <c r="AW1248"/>
      <c r="AX1248"/>
      <c r="AY1248"/>
      <c r="AZ1248"/>
      <c r="BB1248"/>
    </row>
    <row r="1249" spans="1:54" x14ac:dyDescent="0.3">
      <c r="A1249" s="16"/>
      <c r="B1249" s="16"/>
      <c r="C1249" s="16"/>
      <c r="D1249" s="16"/>
      <c r="E1249" s="16"/>
      <c r="F1249" s="16"/>
      <c r="G1249" s="16"/>
      <c r="H1249" s="16"/>
      <c r="I1249" s="23"/>
      <c r="J1249" s="24"/>
      <c r="K1249" s="24"/>
      <c r="L1249" s="17"/>
      <c r="M1249" s="18"/>
      <c r="N1249" s="17"/>
      <c r="O1249" s="17"/>
      <c r="P1249" s="17"/>
      <c r="Q1249" s="17"/>
      <c r="R1249" s="21"/>
      <c r="S1249" s="20"/>
      <c r="X1249" s="1"/>
      <c r="Y1249" s="1"/>
      <c r="AN1249" s="2"/>
      <c r="AO1249" s="2"/>
      <c r="AT1249"/>
      <c r="AU1249"/>
      <c r="AV1249"/>
      <c r="AW1249"/>
      <c r="AX1249"/>
      <c r="AY1249"/>
      <c r="AZ1249"/>
      <c r="BB1249"/>
    </row>
    <row r="1250" spans="1:54" x14ac:dyDescent="0.3">
      <c r="A1250" s="16"/>
      <c r="B1250" s="16"/>
      <c r="C1250" s="16"/>
      <c r="D1250" s="16"/>
      <c r="E1250" s="16"/>
      <c r="F1250" s="16"/>
      <c r="G1250" s="16"/>
      <c r="H1250" s="16"/>
      <c r="I1250" s="23"/>
      <c r="J1250" s="24"/>
      <c r="K1250" s="24"/>
      <c r="L1250" s="17"/>
      <c r="M1250" s="18"/>
      <c r="N1250" s="17"/>
      <c r="O1250" s="17"/>
      <c r="P1250" s="17"/>
      <c r="Q1250" s="17"/>
      <c r="R1250" s="21"/>
      <c r="S1250" s="20"/>
      <c r="X1250" s="1"/>
      <c r="Y1250" s="1"/>
      <c r="AN1250" s="2"/>
      <c r="AO1250" s="2"/>
      <c r="AT1250"/>
      <c r="AU1250"/>
      <c r="AV1250"/>
      <c r="AW1250"/>
      <c r="AX1250"/>
      <c r="AY1250"/>
      <c r="AZ1250"/>
      <c r="BB1250"/>
    </row>
    <row r="1251" spans="1:54" x14ac:dyDescent="0.3">
      <c r="A1251" s="16"/>
      <c r="B1251" s="16"/>
      <c r="C1251" s="16"/>
      <c r="D1251" s="16"/>
      <c r="E1251" s="16"/>
      <c r="F1251" s="16"/>
      <c r="G1251" s="16"/>
      <c r="H1251" s="16"/>
      <c r="I1251" s="23"/>
      <c r="J1251" s="24"/>
      <c r="K1251" s="24"/>
      <c r="L1251" s="17"/>
      <c r="M1251" s="18"/>
      <c r="N1251" s="17"/>
      <c r="O1251" s="17"/>
      <c r="P1251" s="17"/>
      <c r="Q1251" s="17"/>
      <c r="R1251" s="21"/>
      <c r="S1251" s="20"/>
      <c r="X1251" s="1"/>
      <c r="Y1251" s="1"/>
      <c r="AN1251" s="2"/>
      <c r="AO1251" s="2"/>
      <c r="AT1251"/>
      <c r="AU1251"/>
      <c r="AV1251"/>
      <c r="AW1251"/>
      <c r="AX1251"/>
      <c r="AY1251"/>
      <c r="AZ1251"/>
      <c r="BB1251"/>
    </row>
    <row r="1252" spans="1:54" x14ac:dyDescent="0.3">
      <c r="A1252" s="16"/>
      <c r="B1252" s="16"/>
      <c r="C1252" s="16"/>
      <c r="D1252" s="16"/>
      <c r="E1252" s="16"/>
      <c r="F1252" s="16"/>
      <c r="G1252" s="16"/>
      <c r="H1252" s="16"/>
      <c r="I1252" s="23"/>
      <c r="J1252" s="24"/>
      <c r="K1252" s="24"/>
      <c r="L1252" s="17"/>
      <c r="M1252" s="18"/>
      <c r="N1252" s="17"/>
      <c r="O1252" s="17"/>
      <c r="P1252" s="17"/>
      <c r="Q1252" s="17"/>
      <c r="R1252" s="21"/>
      <c r="S1252" s="20"/>
      <c r="X1252" s="1"/>
      <c r="Y1252" s="1"/>
      <c r="AN1252" s="2"/>
      <c r="AO1252" s="2"/>
      <c r="AT1252"/>
      <c r="AU1252"/>
      <c r="AV1252"/>
      <c r="AW1252"/>
      <c r="AX1252"/>
      <c r="AY1252"/>
      <c r="AZ1252"/>
      <c r="BB1252"/>
    </row>
    <row r="1253" spans="1:54" x14ac:dyDescent="0.3">
      <c r="A1253" s="16"/>
      <c r="B1253" s="16"/>
      <c r="C1253" s="16"/>
      <c r="D1253" s="16"/>
      <c r="E1253" s="16"/>
      <c r="F1253" s="16"/>
      <c r="G1253" s="16"/>
      <c r="H1253" s="16"/>
      <c r="I1253" s="23"/>
      <c r="J1253" s="24"/>
      <c r="K1253" s="24"/>
      <c r="L1253" s="17"/>
      <c r="M1253" s="18"/>
      <c r="N1253" s="17"/>
      <c r="O1253" s="17"/>
      <c r="P1253" s="17"/>
      <c r="Q1253" s="17"/>
      <c r="R1253" s="21"/>
      <c r="S1253" s="20"/>
      <c r="X1253" s="1"/>
      <c r="Y1253" s="1"/>
      <c r="AN1253" s="2"/>
      <c r="AO1253" s="2"/>
      <c r="AT1253"/>
      <c r="AU1253"/>
      <c r="AV1253"/>
      <c r="AW1253"/>
      <c r="AX1253"/>
      <c r="AY1253"/>
      <c r="AZ1253"/>
      <c r="BB1253"/>
    </row>
    <row r="1254" spans="1:54" x14ac:dyDescent="0.3">
      <c r="A1254" s="16"/>
      <c r="B1254" s="16"/>
      <c r="C1254" s="16"/>
      <c r="D1254" s="16"/>
      <c r="E1254" s="16"/>
      <c r="F1254" s="16"/>
      <c r="G1254" s="16"/>
      <c r="H1254" s="16"/>
      <c r="I1254" s="23"/>
      <c r="J1254" s="24"/>
      <c r="K1254" s="24"/>
      <c r="L1254" s="17"/>
      <c r="M1254" s="18"/>
      <c r="N1254" s="17"/>
      <c r="O1254" s="17"/>
      <c r="P1254" s="17"/>
      <c r="Q1254" s="17"/>
      <c r="R1254" s="21"/>
      <c r="S1254" s="20"/>
      <c r="X1254" s="1"/>
      <c r="Y1254" s="1"/>
      <c r="AN1254" s="2"/>
      <c r="AO1254" s="2"/>
      <c r="AT1254"/>
      <c r="AU1254"/>
      <c r="AV1254"/>
      <c r="AW1254"/>
      <c r="AX1254"/>
      <c r="AY1254"/>
      <c r="AZ1254"/>
      <c r="BB1254"/>
    </row>
    <row r="1255" spans="1:54" x14ac:dyDescent="0.3">
      <c r="A1255" s="16"/>
      <c r="B1255" s="16"/>
      <c r="C1255" s="16"/>
      <c r="D1255" s="16"/>
      <c r="E1255" s="16"/>
      <c r="F1255" s="16"/>
      <c r="G1255" s="16"/>
      <c r="H1255" s="16"/>
      <c r="I1255" s="23"/>
      <c r="J1255" s="24"/>
      <c r="K1255" s="24"/>
      <c r="L1255" s="17"/>
      <c r="M1255" s="18"/>
      <c r="N1255" s="17"/>
      <c r="O1255" s="17"/>
      <c r="P1255" s="17"/>
      <c r="Q1255" s="17"/>
      <c r="R1255" s="21"/>
      <c r="S1255" s="20"/>
      <c r="X1255" s="1"/>
      <c r="Y1255" s="1"/>
      <c r="AN1255" s="2"/>
      <c r="AO1255" s="2"/>
      <c r="AT1255"/>
      <c r="AU1255"/>
      <c r="AV1255"/>
      <c r="AW1255"/>
      <c r="AX1255"/>
      <c r="AY1255"/>
      <c r="AZ1255"/>
      <c r="BB1255"/>
    </row>
    <row r="1256" spans="1:54" x14ac:dyDescent="0.3">
      <c r="A1256" s="16"/>
      <c r="B1256" s="16"/>
      <c r="C1256" s="16"/>
      <c r="D1256" s="16"/>
      <c r="E1256" s="16"/>
      <c r="F1256" s="16"/>
      <c r="G1256" s="16"/>
      <c r="H1256" s="16"/>
      <c r="I1256" s="23"/>
      <c r="J1256" s="24"/>
      <c r="K1256" s="24"/>
      <c r="L1256" s="17"/>
      <c r="M1256" s="18"/>
      <c r="N1256" s="17"/>
      <c r="O1256" s="17"/>
      <c r="P1256" s="17"/>
      <c r="Q1256" s="17"/>
      <c r="R1256" s="21"/>
      <c r="S1256" s="20"/>
      <c r="X1256" s="1"/>
      <c r="Y1256" s="1"/>
      <c r="AN1256" s="2"/>
      <c r="AO1256" s="2"/>
      <c r="AT1256"/>
      <c r="AU1256"/>
      <c r="AV1256"/>
      <c r="AW1256"/>
      <c r="AX1256"/>
      <c r="AY1256"/>
      <c r="AZ1256"/>
      <c r="BB1256"/>
    </row>
    <row r="1257" spans="1:54" x14ac:dyDescent="0.3">
      <c r="A1257" s="16"/>
      <c r="B1257" s="16"/>
      <c r="C1257" s="16"/>
      <c r="D1257" s="16"/>
      <c r="E1257" s="16"/>
      <c r="F1257" s="16"/>
      <c r="G1257" s="16"/>
      <c r="H1257" s="16"/>
      <c r="I1257" s="23"/>
      <c r="J1257" s="24"/>
      <c r="K1257" s="24"/>
      <c r="L1257" s="17"/>
      <c r="M1257" s="18"/>
      <c r="N1257" s="17"/>
      <c r="O1257" s="17"/>
      <c r="P1257" s="17"/>
      <c r="Q1257" s="17"/>
      <c r="R1257" s="21"/>
      <c r="S1257" s="20"/>
      <c r="X1257" s="1"/>
      <c r="Y1257" s="1"/>
      <c r="AN1257" s="2"/>
      <c r="AO1257" s="2"/>
      <c r="AT1257"/>
      <c r="AU1257"/>
      <c r="AV1257"/>
      <c r="AW1257"/>
      <c r="AX1257"/>
      <c r="AY1257"/>
      <c r="AZ1257"/>
      <c r="BB1257"/>
    </row>
    <row r="1258" spans="1:54" x14ac:dyDescent="0.3">
      <c r="A1258" s="16"/>
      <c r="B1258" s="16"/>
      <c r="C1258" s="16"/>
      <c r="D1258" s="16"/>
      <c r="E1258" s="16"/>
      <c r="F1258" s="16"/>
      <c r="G1258" s="16"/>
      <c r="H1258" s="16"/>
      <c r="I1258" s="23"/>
      <c r="J1258" s="24"/>
      <c r="K1258" s="24"/>
      <c r="L1258" s="17"/>
      <c r="M1258" s="18"/>
      <c r="N1258" s="17"/>
      <c r="O1258" s="17"/>
      <c r="P1258" s="17"/>
      <c r="Q1258" s="17"/>
      <c r="R1258" s="21"/>
      <c r="S1258" s="20"/>
      <c r="X1258" s="1"/>
      <c r="Y1258" s="1"/>
      <c r="AN1258" s="2"/>
      <c r="AO1258" s="2"/>
      <c r="AT1258"/>
      <c r="AU1258"/>
      <c r="AV1258"/>
      <c r="AW1258"/>
      <c r="AX1258"/>
      <c r="AY1258"/>
      <c r="AZ1258"/>
      <c r="BB1258"/>
    </row>
    <row r="1259" spans="1:54" x14ac:dyDescent="0.3">
      <c r="A1259" s="16"/>
      <c r="B1259" s="16"/>
      <c r="C1259" s="16"/>
      <c r="D1259" s="16"/>
      <c r="E1259" s="16"/>
      <c r="F1259" s="16"/>
      <c r="G1259" s="16"/>
      <c r="H1259" s="16"/>
      <c r="I1259" s="23"/>
      <c r="J1259" s="24"/>
      <c r="K1259" s="24"/>
      <c r="L1259" s="17"/>
      <c r="M1259" s="18"/>
      <c r="N1259" s="17"/>
      <c r="O1259" s="17"/>
      <c r="P1259" s="17"/>
      <c r="Q1259" s="17"/>
      <c r="R1259" s="21"/>
      <c r="S1259" s="20"/>
      <c r="X1259" s="1"/>
      <c r="Y1259" s="1"/>
      <c r="AN1259" s="2"/>
      <c r="AO1259" s="2"/>
      <c r="AT1259"/>
      <c r="AU1259"/>
      <c r="AV1259"/>
      <c r="AW1259"/>
      <c r="AX1259"/>
      <c r="AY1259"/>
      <c r="AZ1259"/>
      <c r="BB1259"/>
    </row>
    <row r="1260" spans="1:54" x14ac:dyDescent="0.3">
      <c r="A1260" s="16"/>
      <c r="B1260" s="16"/>
      <c r="C1260" s="16"/>
      <c r="D1260" s="16"/>
      <c r="E1260" s="16"/>
      <c r="F1260" s="16"/>
      <c r="G1260" s="16"/>
      <c r="H1260" s="16"/>
      <c r="I1260" s="23"/>
      <c r="J1260" s="24"/>
      <c r="K1260" s="24"/>
      <c r="L1260" s="17"/>
      <c r="M1260" s="18"/>
      <c r="N1260" s="17"/>
      <c r="O1260" s="17"/>
      <c r="P1260" s="17"/>
      <c r="Q1260" s="17"/>
      <c r="R1260" s="21"/>
      <c r="S1260" s="20"/>
      <c r="X1260" s="1"/>
      <c r="Y1260" s="1"/>
      <c r="AN1260" s="2"/>
      <c r="AO1260" s="2"/>
      <c r="AT1260"/>
      <c r="AU1260"/>
      <c r="AV1260"/>
      <c r="AW1260"/>
      <c r="AX1260"/>
      <c r="AY1260"/>
      <c r="AZ1260"/>
      <c r="BB1260"/>
    </row>
    <row r="1261" spans="1:54" x14ac:dyDescent="0.3">
      <c r="A1261" s="16"/>
      <c r="B1261" s="16"/>
      <c r="C1261" s="16"/>
      <c r="D1261" s="16"/>
      <c r="E1261" s="16"/>
      <c r="F1261" s="16"/>
      <c r="G1261" s="16"/>
      <c r="H1261" s="16"/>
      <c r="I1261" s="23"/>
      <c r="J1261" s="24"/>
      <c r="K1261" s="24"/>
      <c r="L1261" s="17"/>
      <c r="M1261" s="18"/>
      <c r="N1261" s="17"/>
      <c r="O1261" s="17"/>
      <c r="P1261" s="17"/>
      <c r="Q1261" s="17"/>
      <c r="R1261" s="21"/>
      <c r="S1261" s="20"/>
      <c r="X1261" s="1"/>
      <c r="Y1261" s="1"/>
      <c r="AN1261" s="2"/>
      <c r="AO1261" s="2"/>
      <c r="AT1261"/>
      <c r="AU1261"/>
      <c r="AV1261"/>
      <c r="AW1261"/>
      <c r="AX1261"/>
      <c r="AY1261"/>
      <c r="AZ1261"/>
      <c r="BB1261"/>
    </row>
    <row r="1262" spans="1:54" x14ac:dyDescent="0.3">
      <c r="A1262" s="16"/>
      <c r="B1262" s="16"/>
      <c r="C1262" s="16"/>
      <c r="D1262" s="16"/>
      <c r="E1262" s="16"/>
      <c r="F1262" s="16"/>
      <c r="G1262" s="16"/>
      <c r="H1262" s="16"/>
      <c r="I1262" s="23"/>
      <c r="J1262" s="24"/>
      <c r="K1262" s="24"/>
      <c r="L1262" s="17"/>
      <c r="M1262" s="18"/>
      <c r="N1262" s="17"/>
      <c r="O1262" s="17"/>
      <c r="P1262" s="17"/>
      <c r="Q1262" s="17"/>
      <c r="R1262" s="21"/>
      <c r="S1262" s="20"/>
      <c r="X1262" s="1"/>
      <c r="Y1262" s="1"/>
      <c r="AN1262" s="2"/>
      <c r="AO1262" s="2"/>
      <c r="AT1262"/>
      <c r="AU1262"/>
      <c r="AV1262"/>
      <c r="AW1262"/>
      <c r="AX1262"/>
      <c r="AY1262"/>
      <c r="AZ1262"/>
      <c r="BB1262"/>
    </row>
    <row r="1263" spans="1:54" x14ac:dyDescent="0.3">
      <c r="A1263" s="16"/>
      <c r="B1263" s="16"/>
      <c r="C1263" s="16"/>
      <c r="D1263" s="16"/>
      <c r="E1263" s="16"/>
      <c r="F1263" s="16"/>
      <c r="G1263" s="16"/>
      <c r="H1263" s="16"/>
      <c r="I1263" s="23"/>
      <c r="J1263" s="24"/>
      <c r="K1263" s="24"/>
      <c r="L1263" s="17"/>
      <c r="M1263" s="18"/>
      <c r="N1263" s="17"/>
      <c r="O1263" s="17"/>
      <c r="P1263" s="17"/>
      <c r="Q1263" s="17"/>
      <c r="R1263" s="21"/>
      <c r="S1263" s="20"/>
      <c r="X1263" s="1"/>
      <c r="Y1263" s="1"/>
      <c r="AN1263" s="2"/>
      <c r="AO1263" s="2"/>
      <c r="AT1263"/>
      <c r="AU1263"/>
      <c r="AV1263"/>
      <c r="AW1263"/>
      <c r="AX1263"/>
      <c r="AY1263"/>
      <c r="AZ1263"/>
      <c r="BB1263"/>
    </row>
    <row r="1264" spans="1:54" x14ac:dyDescent="0.3">
      <c r="A1264" s="16"/>
      <c r="B1264" s="16"/>
      <c r="C1264" s="16"/>
      <c r="D1264" s="16"/>
      <c r="E1264" s="16"/>
      <c r="F1264" s="16"/>
      <c r="G1264" s="16"/>
      <c r="H1264" s="16"/>
      <c r="I1264" s="23"/>
      <c r="J1264" s="24"/>
      <c r="K1264" s="24"/>
      <c r="L1264" s="17"/>
      <c r="M1264" s="18"/>
      <c r="N1264" s="17"/>
      <c r="O1264" s="17"/>
      <c r="P1264" s="17"/>
      <c r="Q1264" s="17"/>
      <c r="R1264" s="21"/>
      <c r="S1264" s="20"/>
      <c r="X1264" s="1"/>
      <c r="Y1264" s="1"/>
      <c r="AN1264" s="2"/>
      <c r="AO1264" s="2"/>
      <c r="AT1264"/>
      <c r="AU1264"/>
      <c r="AV1264"/>
      <c r="AW1264"/>
      <c r="AX1264"/>
      <c r="AY1264"/>
      <c r="AZ1264"/>
      <c r="BB1264"/>
    </row>
    <row r="1265" spans="1:81" x14ac:dyDescent="0.3">
      <c r="A1265" s="16"/>
      <c r="B1265" s="16"/>
      <c r="C1265" s="16"/>
      <c r="D1265" s="16"/>
      <c r="E1265" s="16"/>
      <c r="F1265" s="16"/>
      <c r="G1265" s="16"/>
      <c r="H1265" s="16"/>
      <c r="I1265" s="23"/>
      <c r="J1265" s="24"/>
      <c r="K1265" s="24"/>
      <c r="L1265" s="17"/>
      <c r="M1265" s="18"/>
      <c r="N1265" s="17"/>
      <c r="O1265" s="17"/>
      <c r="P1265" s="17"/>
      <c r="Q1265" s="17"/>
      <c r="R1265" s="21"/>
      <c r="S1265" s="20"/>
      <c r="X1265" s="1"/>
      <c r="Y1265" s="1"/>
      <c r="AN1265" s="2"/>
      <c r="AO1265" s="2"/>
      <c r="AT1265"/>
      <c r="AU1265"/>
      <c r="AV1265"/>
      <c r="AW1265"/>
      <c r="AX1265"/>
      <c r="AY1265"/>
      <c r="AZ1265"/>
      <c r="BB1265"/>
    </row>
    <row r="1266" spans="1:81" x14ac:dyDescent="0.3">
      <c r="A1266" s="16"/>
      <c r="B1266" s="16"/>
      <c r="C1266" s="16"/>
      <c r="D1266" s="16"/>
      <c r="E1266" s="16"/>
      <c r="F1266" s="16"/>
      <c r="G1266" s="16"/>
      <c r="H1266" s="16"/>
      <c r="I1266" s="23"/>
      <c r="J1266" s="24"/>
      <c r="K1266" s="24"/>
      <c r="L1266" s="17"/>
      <c r="M1266" s="18"/>
      <c r="N1266" s="17"/>
      <c r="O1266" s="17"/>
      <c r="P1266" s="17"/>
      <c r="Q1266" s="17"/>
      <c r="R1266" s="21"/>
      <c r="S1266" s="20"/>
      <c r="X1266" s="1"/>
      <c r="Y1266" s="1"/>
      <c r="AN1266" s="2"/>
      <c r="AO1266" s="2"/>
      <c r="AT1266"/>
      <c r="AU1266"/>
      <c r="AV1266"/>
      <c r="AW1266"/>
      <c r="AX1266"/>
      <c r="AY1266"/>
      <c r="AZ1266"/>
      <c r="BB1266"/>
    </row>
    <row r="1267" spans="1:81" x14ac:dyDescent="0.3">
      <c r="A1267" s="16"/>
      <c r="B1267" s="16"/>
      <c r="C1267" s="16"/>
      <c r="D1267" s="16"/>
      <c r="E1267" s="16"/>
      <c r="F1267" s="16"/>
      <c r="G1267" s="16"/>
      <c r="H1267" s="16"/>
      <c r="I1267" s="23"/>
      <c r="J1267" s="24"/>
      <c r="K1267" s="24"/>
      <c r="L1267" s="17"/>
      <c r="M1267" s="18"/>
      <c r="N1267" s="17"/>
      <c r="O1267" s="17"/>
      <c r="P1267" s="17"/>
      <c r="Q1267" s="17"/>
      <c r="R1267" s="21"/>
      <c r="S1267" s="20"/>
      <c r="X1267" s="1"/>
      <c r="Y1267" s="1"/>
      <c r="AN1267" s="2"/>
      <c r="AO1267" s="2"/>
      <c r="AT1267"/>
      <c r="AU1267"/>
      <c r="AV1267"/>
      <c r="AW1267"/>
      <c r="AX1267"/>
      <c r="AY1267"/>
      <c r="AZ1267"/>
      <c r="BB1267"/>
    </row>
    <row r="1268" spans="1:81" x14ac:dyDescent="0.3">
      <c r="A1268" s="16"/>
      <c r="B1268" s="16"/>
      <c r="C1268" s="16"/>
      <c r="D1268" s="16"/>
      <c r="E1268" s="16"/>
      <c r="F1268" s="16"/>
      <c r="G1268" s="16"/>
      <c r="H1268" s="16"/>
      <c r="I1268" s="23"/>
      <c r="J1268" s="24"/>
      <c r="K1268" s="24"/>
      <c r="L1268" s="17"/>
      <c r="M1268" s="18"/>
      <c r="N1268" s="17"/>
      <c r="O1268" s="17"/>
      <c r="P1268" s="17"/>
      <c r="Q1268" s="17"/>
      <c r="R1268" s="21"/>
      <c r="S1268" s="20"/>
      <c r="X1268" s="1"/>
      <c r="Y1268" s="1"/>
      <c r="AN1268" s="2"/>
      <c r="AO1268" s="2"/>
      <c r="AT1268"/>
      <c r="AU1268"/>
      <c r="AV1268"/>
      <c r="AW1268"/>
      <c r="AX1268"/>
      <c r="AY1268"/>
      <c r="AZ1268"/>
      <c r="BB1268"/>
    </row>
    <row r="1269" spans="1:81" x14ac:dyDescent="0.3">
      <c r="A1269" s="16"/>
      <c r="B1269" s="16"/>
      <c r="C1269" s="16"/>
      <c r="D1269" s="16"/>
      <c r="E1269" s="16"/>
      <c r="F1269" s="16"/>
      <c r="G1269" s="16"/>
      <c r="H1269" s="16"/>
      <c r="I1269" s="23"/>
      <c r="J1269" s="24"/>
      <c r="K1269" s="24"/>
      <c r="L1269" s="17"/>
      <c r="M1269" s="18"/>
      <c r="N1269" s="17"/>
      <c r="O1269" s="17"/>
      <c r="P1269" s="17"/>
      <c r="Q1269" s="17"/>
      <c r="R1269" s="21"/>
      <c r="S1269" s="20"/>
      <c r="X1269" s="1"/>
      <c r="Y1269" s="1"/>
      <c r="AN1269" s="2"/>
      <c r="AO1269" s="2"/>
      <c r="AT1269"/>
      <c r="AU1269"/>
      <c r="AV1269"/>
      <c r="AW1269"/>
      <c r="AX1269"/>
      <c r="AY1269"/>
      <c r="AZ1269"/>
      <c r="BB1269"/>
    </row>
    <row r="1270" spans="1:81" x14ac:dyDescent="0.3">
      <c r="A1270" s="16"/>
      <c r="B1270" s="16"/>
      <c r="C1270" s="16"/>
      <c r="D1270" s="16"/>
      <c r="E1270" s="16"/>
      <c r="F1270" s="16"/>
      <c r="G1270" s="16"/>
      <c r="H1270" s="16"/>
      <c r="I1270" s="23"/>
      <c r="J1270" s="24"/>
      <c r="K1270" s="24"/>
      <c r="L1270" s="17"/>
      <c r="M1270" s="18"/>
      <c r="N1270" s="17"/>
      <c r="O1270" s="17"/>
      <c r="P1270" s="17"/>
      <c r="Q1270" s="17"/>
      <c r="R1270" s="21"/>
      <c r="S1270" s="20"/>
      <c r="X1270" s="1"/>
      <c r="Y1270" s="1"/>
      <c r="AN1270" s="2"/>
      <c r="AO1270" s="2"/>
      <c r="AT1270"/>
      <c r="AU1270"/>
      <c r="AV1270"/>
      <c r="AW1270"/>
      <c r="AX1270"/>
      <c r="AY1270"/>
      <c r="AZ1270"/>
      <c r="BB1270"/>
    </row>
    <row r="1271" spans="1:81" x14ac:dyDescent="0.3">
      <c r="A1271" s="16"/>
      <c r="B1271" s="16"/>
      <c r="C1271" s="16"/>
      <c r="D1271" s="16"/>
      <c r="E1271" s="16"/>
      <c r="F1271" s="16"/>
      <c r="G1271" s="16"/>
      <c r="H1271" s="16"/>
      <c r="I1271" s="23"/>
      <c r="J1271" s="24"/>
      <c r="K1271" s="24"/>
      <c r="L1271" s="17"/>
      <c r="M1271" s="18"/>
      <c r="N1271" s="17"/>
      <c r="O1271" s="17"/>
      <c r="P1271" s="17"/>
      <c r="Q1271" s="17"/>
      <c r="R1271" s="21"/>
      <c r="S1271" s="20"/>
      <c r="X1271" s="1"/>
      <c r="Y1271" s="1"/>
      <c r="AN1271" s="2"/>
      <c r="AO1271" s="2"/>
      <c r="AT1271"/>
      <c r="AU1271"/>
      <c r="AV1271"/>
      <c r="AW1271"/>
      <c r="AX1271"/>
      <c r="AY1271"/>
      <c r="AZ1271"/>
      <c r="BB1271"/>
    </row>
    <row r="1272" spans="1:81" x14ac:dyDescent="0.3">
      <c r="A1272" s="16"/>
      <c r="B1272" s="16"/>
      <c r="C1272" s="16"/>
      <c r="D1272" s="16"/>
      <c r="E1272" s="16"/>
      <c r="F1272" s="16"/>
      <c r="G1272" s="16"/>
      <c r="H1272" s="16"/>
      <c r="I1272" s="23"/>
      <c r="J1272" s="24"/>
      <c r="K1272" s="24"/>
      <c r="L1272" s="17"/>
      <c r="M1272" s="18"/>
      <c r="N1272" s="17"/>
      <c r="O1272" s="17"/>
      <c r="P1272" s="17"/>
      <c r="Q1272" s="17"/>
      <c r="R1272" s="21"/>
      <c r="S1272" s="20"/>
      <c r="X1272" s="1"/>
      <c r="Y1272" s="1"/>
      <c r="AN1272" s="2"/>
      <c r="AO1272" s="2"/>
      <c r="AT1272"/>
      <c r="AU1272"/>
      <c r="AV1272"/>
      <c r="AW1272"/>
      <c r="AX1272"/>
      <c r="AY1272"/>
      <c r="AZ1272"/>
      <c r="BB1272"/>
    </row>
    <row r="1273" spans="1:81" x14ac:dyDescent="0.3">
      <c r="A1273" s="16"/>
      <c r="B1273" s="16"/>
      <c r="C1273" s="16"/>
      <c r="D1273" s="16"/>
      <c r="E1273" s="16"/>
      <c r="F1273" s="16"/>
      <c r="G1273" s="16"/>
      <c r="H1273" s="16"/>
      <c r="I1273" s="23"/>
      <c r="J1273" s="24"/>
      <c r="K1273" s="24"/>
      <c r="L1273" s="17"/>
      <c r="M1273" s="18"/>
      <c r="N1273" s="17"/>
      <c r="O1273" s="17"/>
      <c r="P1273" s="17"/>
      <c r="Q1273" s="17"/>
      <c r="R1273" s="21"/>
      <c r="S1273" s="20"/>
      <c r="X1273" s="1"/>
      <c r="Y1273" s="1"/>
      <c r="AN1273" s="2"/>
      <c r="AO1273" s="2"/>
      <c r="AT1273"/>
      <c r="AU1273"/>
      <c r="AV1273"/>
      <c r="AW1273"/>
      <c r="AX1273"/>
      <c r="AY1273"/>
      <c r="AZ1273"/>
      <c r="BB1273"/>
    </row>
    <row r="1274" spans="1:81" x14ac:dyDescent="0.3">
      <c r="A1274" s="16"/>
      <c r="B1274" s="16"/>
      <c r="C1274" s="16"/>
      <c r="D1274" s="16"/>
      <c r="E1274" s="16"/>
      <c r="F1274" s="16"/>
      <c r="G1274" s="16"/>
      <c r="H1274" s="16"/>
      <c r="I1274" s="23"/>
      <c r="J1274" s="24"/>
      <c r="K1274" s="24"/>
      <c r="L1274" s="17"/>
      <c r="M1274" s="18"/>
      <c r="N1274" s="17"/>
      <c r="O1274" s="17"/>
      <c r="P1274" s="17"/>
      <c r="Q1274" s="17"/>
      <c r="R1274" s="21"/>
      <c r="S1274" s="20"/>
      <c r="X1274" s="1"/>
      <c r="Y1274" s="1"/>
      <c r="AN1274" s="2"/>
      <c r="AO1274" s="2"/>
      <c r="AT1274"/>
      <c r="AU1274"/>
      <c r="AV1274"/>
      <c r="AW1274"/>
      <c r="AX1274"/>
      <c r="AY1274"/>
      <c r="AZ1274"/>
      <c r="BB1274"/>
      <c r="CC1274" s="3"/>
    </row>
    <row r="1275" spans="1:81" x14ac:dyDescent="0.3">
      <c r="A1275" s="16"/>
      <c r="B1275" s="16"/>
      <c r="C1275" s="16"/>
      <c r="D1275" s="16"/>
      <c r="E1275" s="16"/>
      <c r="F1275" s="16"/>
      <c r="G1275" s="16"/>
      <c r="H1275" s="16"/>
      <c r="I1275" s="23"/>
      <c r="J1275" s="24"/>
      <c r="K1275" s="24"/>
      <c r="L1275" s="17"/>
      <c r="M1275" s="18"/>
      <c r="N1275" s="17"/>
      <c r="O1275" s="17"/>
      <c r="P1275" s="17"/>
      <c r="Q1275" s="17"/>
      <c r="R1275" s="21"/>
      <c r="S1275" s="20"/>
      <c r="X1275" s="1"/>
      <c r="Y1275" s="1"/>
      <c r="AN1275" s="2"/>
      <c r="AO1275" s="2"/>
      <c r="AT1275"/>
      <c r="AU1275"/>
      <c r="AV1275"/>
      <c r="AW1275"/>
      <c r="AX1275"/>
      <c r="AY1275"/>
      <c r="AZ1275"/>
      <c r="BB1275"/>
    </row>
    <row r="1276" spans="1:81" x14ac:dyDescent="0.3">
      <c r="A1276" s="16"/>
      <c r="B1276" s="16"/>
      <c r="C1276" s="16"/>
      <c r="D1276" s="16"/>
      <c r="E1276" s="16"/>
      <c r="F1276" s="16"/>
      <c r="G1276" s="16"/>
      <c r="H1276" s="16"/>
      <c r="I1276" s="23"/>
      <c r="J1276" s="24"/>
      <c r="K1276" s="24"/>
      <c r="L1276" s="17"/>
      <c r="M1276" s="18"/>
      <c r="N1276" s="17"/>
      <c r="O1276" s="17"/>
      <c r="P1276" s="17"/>
      <c r="Q1276" s="17"/>
      <c r="R1276" s="21"/>
      <c r="S1276" s="20"/>
      <c r="X1276" s="1"/>
      <c r="Y1276" s="1"/>
      <c r="AN1276" s="2"/>
      <c r="AO1276" s="2"/>
      <c r="AT1276"/>
      <c r="AU1276"/>
      <c r="AV1276"/>
      <c r="AW1276"/>
      <c r="AX1276"/>
      <c r="AY1276"/>
      <c r="AZ1276"/>
      <c r="BB1276"/>
    </row>
    <row r="1277" spans="1:81" x14ac:dyDescent="0.3">
      <c r="A1277" s="16"/>
      <c r="B1277" s="16"/>
      <c r="C1277" s="16"/>
      <c r="D1277" s="16"/>
      <c r="E1277" s="16"/>
      <c r="F1277" s="16"/>
      <c r="G1277" s="16"/>
      <c r="H1277" s="16"/>
      <c r="I1277" s="23"/>
      <c r="J1277" s="24"/>
      <c r="K1277" s="24"/>
      <c r="L1277" s="17"/>
      <c r="M1277" s="18"/>
      <c r="N1277" s="17"/>
      <c r="O1277" s="17"/>
      <c r="P1277" s="17"/>
      <c r="Q1277" s="17"/>
      <c r="R1277" s="21"/>
      <c r="S1277" s="20"/>
      <c r="X1277" s="1"/>
      <c r="Y1277" s="1"/>
      <c r="AN1277" s="2"/>
      <c r="AO1277" s="2"/>
      <c r="AT1277"/>
      <c r="AU1277"/>
      <c r="AV1277"/>
      <c r="AW1277"/>
      <c r="AX1277"/>
      <c r="AY1277"/>
      <c r="AZ1277"/>
      <c r="BB1277"/>
    </row>
    <row r="1278" spans="1:81" x14ac:dyDescent="0.3">
      <c r="A1278" s="16"/>
      <c r="B1278" s="16"/>
      <c r="C1278" s="16"/>
      <c r="D1278" s="16"/>
      <c r="E1278" s="16"/>
      <c r="F1278" s="16"/>
      <c r="G1278" s="16"/>
      <c r="H1278" s="16"/>
      <c r="I1278" s="23"/>
      <c r="J1278" s="24"/>
      <c r="K1278" s="24"/>
      <c r="L1278" s="17"/>
      <c r="M1278" s="18"/>
      <c r="N1278" s="17"/>
      <c r="O1278" s="17"/>
      <c r="P1278" s="17"/>
      <c r="Q1278" s="17"/>
      <c r="R1278" s="21"/>
      <c r="S1278" s="20"/>
      <c r="X1278" s="1"/>
      <c r="Y1278" s="1"/>
      <c r="AN1278" s="2"/>
      <c r="AO1278" s="2"/>
      <c r="AT1278"/>
      <c r="AU1278"/>
      <c r="AV1278"/>
      <c r="AW1278"/>
      <c r="AX1278"/>
      <c r="AY1278"/>
      <c r="AZ1278"/>
      <c r="BB1278"/>
    </row>
    <row r="1279" spans="1:81" x14ac:dyDescent="0.3">
      <c r="A1279" s="16"/>
      <c r="B1279" s="16"/>
      <c r="C1279" s="16"/>
      <c r="D1279" s="16"/>
      <c r="E1279" s="16"/>
      <c r="F1279" s="16"/>
      <c r="G1279" s="16"/>
      <c r="H1279" s="16"/>
      <c r="I1279" s="23"/>
      <c r="J1279" s="24"/>
      <c r="K1279" s="24"/>
      <c r="L1279" s="17"/>
      <c r="M1279" s="18"/>
      <c r="N1279" s="17"/>
      <c r="O1279" s="17"/>
      <c r="P1279" s="17"/>
      <c r="Q1279" s="17"/>
      <c r="R1279" s="21"/>
      <c r="S1279" s="20"/>
      <c r="X1279" s="1"/>
      <c r="Y1279" s="1"/>
      <c r="AN1279" s="2"/>
      <c r="AO1279" s="2"/>
      <c r="AT1279"/>
      <c r="AU1279"/>
      <c r="AV1279"/>
      <c r="AW1279"/>
      <c r="AX1279"/>
      <c r="AY1279"/>
      <c r="AZ1279"/>
      <c r="BB1279"/>
    </row>
    <row r="1280" spans="1:81" x14ac:dyDescent="0.3">
      <c r="A1280" s="16"/>
      <c r="B1280" s="16"/>
      <c r="C1280" s="16"/>
      <c r="D1280" s="16"/>
      <c r="E1280" s="16"/>
      <c r="F1280" s="16"/>
      <c r="G1280" s="16"/>
      <c r="H1280" s="16"/>
      <c r="I1280" s="23"/>
      <c r="J1280" s="24"/>
      <c r="K1280" s="24"/>
      <c r="L1280" s="17"/>
      <c r="M1280" s="18"/>
      <c r="N1280" s="17"/>
      <c r="O1280" s="17"/>
      <c r="P1280" s="17"/>
      <c r="Q1280" s="17"/>
      <c r="R1280" s="21"/>
      <c r="S1280" s="20"/>
      <c r="X1280" s="1"/>
      <c r="Y1280" s="1"/>
      <c r="AN1280" s="2"/>
      <c r="AO1280" s="2"/>
      <c r="AT1280"/>
      <c r="AU1280"/>
      <c r="AV1280"/>
      <c r="AW1280"/>
      <c r="AX1280"/>
      <c r="AY1280"/>
      <c r="AZ1280"/>
      <c r="BB1280"/>
    </row>
    <row r="1281" spans="1:81" x14ac:dyDescent="0.3">
      <c r="A1281" s="16"/>
      <c r="B1281" s="16"/>
      <c r="C1281" s="16"/>
      <c r="D1281" s="16"/>
      <c r="E1281" s="16"/>
      <c r="F1281" s="16"/>
      <c r="G1281" s="16"/>
      <c r="H1281" s="16"/>
      <c r="I1281" s="23"/>
      <c r="J1281" s="24"/>
      <c r="K1281" s="24"/>
      <c r="L1281" s="17"/>
      <c r="M1281" s="18"/>
      <c r="N1281" s="17"/>
      <c r="O1281" s="17"/>
      <c r="P1281" s="17"/>
      <c r="Q1281" s="17"/>
      <c r="R1281" s="21"/>
      <c r="S1281" s="20"/>
      <c r="X1281" s="1"/>
      <c r="Y1281" s="1"/>
      <c r="AN1281" s="2"/>
      <c r="AO1281" s="2"/>
      <c r="AT1281"/>
      <c r="AU1281"/>
      <c r="AV1281"/>
      <c r="AW1281"/>
      <c r="AX1281"/>
      <c r="AY1281"/>
      <c r="AZ1281"/>
      <c r="BB1281"/>
    </row>
    <row r="1282" spans="1:81" x14ac:dyDescent="0.3">
      <c r="A1282" s="16"/>
      <c r="B1282" s="16"/>
      <c r="C1282" s="16"/>
      <c r="D1282" s="16"/>
      <c r="E1282" s="16"/>
      <c r="F1282" s="16"/>
      <c r="G1282" s="16"/>
      <c r="H1282" s="16"/>
      <c r="I1282" s="23"/>
      <c r="J1282" s="24"/>
      <c r="K1282" s="24"/>
      <c r="L1282" s="17"/>
      <c r="M1282" s="18"/>
      <c r="N1282" s="17"/>
      <c r="O1282" s="17"/>
      <c r="P1282" s="17"/>
      <c r="Q1282" s="17"/>
      <c r="R1282" s="21"/>
      <c r="S1282" s="20"/>
      <c r="X1282" s="1"/>
      <c r="Y1282" s="1"/>
      <c r="AN1282" s="2"/>
      <c r="AO1282" s="2"/>
      <c r="AT1282"/>
      <c r="AU1282"/>
      <c r="AV1282"/>
      <c r="AW1282"/>
      <c r="AX1282"/>
      <c r="AY1282"/>
      <c r="AZ1282"/>
      <c r="BB1282"/>
    </row>
    <row r="1283" spans="1:81" x14ac:dyDescent="0.3">
      <c r="A1283" s="16"/>
      <c r="B1283" s="16"/>
      <c r="C1283" s="16"/>
      <c r="D1283" s="16"/>
      <c r="E1283" s="16"/>
      <c r="F1283" s="16"/>
      <c r="G1283" s="16"/>
      <c r="H1283" s="16"/>
      <c r="I1283" s="23"/>
      <c r="J1283" s="24"/>
      <c r="K1283" s="24"/>
      <c r="L1283" s="17"/>
      <c r="M1283" s="18"/>
      <c r="N1283" s="17"/>
      <c r="O1283" s="17"/>
      <c r="P1283" s="17"/>
      <c r="Q1283" s="17"/>
      <c r="R1283" s="21"/>
      <c r="S1283" s="20"/>
      <c r="X1283" s="1"/>
      <c r="Y1283" s="1"/>
      <c r="AN1283" s="2"/>
      <c r="AO1283" s="2"/>
      <c r="AT1283"/>
      <c r="AU1283"/>
      <c r="AV1283"/>
      <c r="AW1283"/>
      <c r="AX1283"/>
      <c r="AY1283"/>
      <c r="AZ1283"/>
      <c r="BB1283"/>
    </row>
    <row r="1284" spans="1:81" x14ac:dyDescent="0.3">
      <c r="A1284" s="16"/>
      <c r="B1284" s="16"/>
      <c r="C1284" s="16"/>
      <c r="D1284" s="16"/>
      <c r="E1284" s="16"/>
      <c r="F1284" s="16"/>
      <c r="G1284" s="16"/>
      <c r="H1284" s="16"/>
      <c r="I1284" s="23"/>
      <c r="J1284" s="24"/>
      <c r="K1284" s="24"/>
      <c r="L1284" s="17"/>
      <c r="M1284" s="18"/>
      <c r="N1284" s="17"/>
      <c r="O1284" s="17"/>
      <c r="P1284" s="17"/>
      <c r="Q1284" s="17"/>
      <c r="R1284" s="21"/>
      <c r="S1284" s="20"/>
      <c r="X1284" s="1"/>
      <c r="Y1284" s="1"/>
      <c r="AN1284" s="2"/>
      <c r="AO1284" s="2"/>
      <c r="AT1284"/>
      <c r="AU1284"/>
      <c r="AV1284"/>
      <c r="AW1284"/>
      <c r="AX1284"/>
      <c r="AY1284"/>
      <c r="AZ1284"/>
      <c r="BB1284"/>
    </row>
    <row r="1285" spans="1:81" x14ac:dyDescent="0.3">
      <c r="A1285" s="16"/>
      <c r="B1285" s="16"/>
      <c r="C1285" s="16"/>
      <c r="D1285" s="16"/>
      <c r="E1285" s="16"/>
      <c r="F1285" s="16"/>
      <c r="G1285" s="16"/>
      <c r="H1285" s="16"/>
      <c r="I1285" s="23"/>
      <c r="J1285" s="24"/>
      <c r="K1285" s="24"/>
      <c r="L1285" s="17"/>
      <c r="M1285" s="18"/>
      <c r="N1285" s="17"/>
      <c r="O1285" s="17"/>
      <c r="P1285" s="17"/>
      <c r="Q1285" s="17"/>
      <c r="R1285" s="21"/>
      <c r="S1285" s="20"/>
      <c r="X1285" s="1"/>
      <c r="Y1285" s="1"/>
      <c r="AN1285" s="2"/>
      <c r="AO1285" s="2"/>
      <c r="AT1285"/>
      <c r="AU1285"/>
      <c r="AV1285"/>
      <c r="AW1285"/>
      <c r="AX1285"/>
      <c r="AY1285"/>
      <c r="AZ1285"/>
      <c r="BB1285"/>
    </row>
    <row r="1286" spans="1:81" x14ac:dyDescent="0.3">
      <c r="A1286" s="16"/>
      <c r="B1286" s="16"/>
      <c r="C1286" s="16"/>
      <c r="D1286" s="16"/>
      <c r="E1286" s="16"/>
      <c r="F1286" s="16"/>
      <c r="G1286" s="16"/>
      <c r="H1286" s="16"/>
      <c r="I1286" s="23"/>
      <c r="J1286" s="24"/>
      <c r="K1286" s="24"/>
      <c r="L1286" s="17"/>
      <c r="M1286" s="18"/>
      <c r="N1286" s="17"/>
      <c r="O1286" s="17"/>
      <c r="P1286" s="17"/>
      <c r="Q1286" s="17"/>
      <c r="R1286" s="21"/>
      <c r="S1286" s="20"/>
      <c r="X1286" s="1"/>
      <c r="Y1286" s="1"/>
      <c r="AN1286" s="2"/>
      <c r="AO1286" s="2"/>
      <c r="AT1286"/>
      <c r="AU1286"/>
      <c r="AV1286"/>
      <c r="AW1286"/>
      <c r="AX1286"/>
      <c r="AY1286"/>
      <c r="AZ1286"/>
      <c r="BB1286"/>
    </row>
    <row r="1287" spans="1:81" x14ac:dyDescent="0.3">
      <c r="A1287" s="16"/>
      <c r="B1287" s="16"/>
      <c r="C1287" s="16"/>
      <c r="D1287" s="16"/>
      <c r="E1287" s="16"/>
      <c r="F1287" s="16"/>
      <c r="G1287" s="16"/>
      <c r="H1287" s="16"/>
      <c r="I1287" s="23"/>
      <c r="J1287" s="24"/>
      <c r="K1287" s="24"/>
      <c r="L1287" s="17"/>
      <c r="M1287" s="18"/>
      <c r="N1287" s="17"/>
      <c r="O1287" s="17"/>
      <c r="P1287" s="17"/>
      <c r="Q1287" s="17"/>
      <c r="R1287" s="21"/>
      <c r="S1287" s="20"/>
      <c r="X1287" s="1"/>
      <c r="Y1287" s="1"/>
      <c r="AN1287" s="2"/>
      <c r="AO1287" s="2"/>
      <c r="AT1287"/>
      <c r="AU1287"/>
      <c r="AV1287"/>
      <c r="AW1287"/>
      <c r="AX1287"/>
      <c r="AY1287"/>
      <c r="AZ1287"/>
      <c r="BB1287"/>
      <c r="CC1287" s="3"/>
    </row>
    <row r="1288" spans="1:81" x14ac:dyDescent="0.3">
      <c r="A1288" s="16"/>
      <c r="B1288" s="16"/>
      <c r="C1288" s="16"/>
      <c r="D1288" s="16"/>
      <c r="E1288" s="16"/>
      <c r="F1288" s="16"/>
      <c r="G1288" s="16"/>
      <c r="H1288" s="16"/>
      <c r="I1288" s="23"/>
      <c r="J1288" s="24"/>
      <c r="K1288" s="24"/>
      <c r="L1288" s="17"/>
      <c r="M1288" s="18"/>
      <c r="N1288" s="17"/>
      <c r="O1288" s="17"/>
      <c r="P1288" s="17"/>
      <c r="Q1288" s="17"/>
      <c r="R1288" s="21"/>
      <c r="S1288" s="20"/>
      <c r="X1288" s="1"/>
      <c r="Y1288" s="1"/>
      <c r="AN1288" s="2"/>
      <c r="AO1288" s="2"/>
      <c r="AT1288"/>
      <c r="AU1288"/>
      <c r="AV1288"/>
      <c r="AW1288"/>
      <c r="AX1288"/>
      <c r="AY1288"/>
      <c r="AZ1288"/>
      <c r="BB1288"/>
    </row>
    <row r="1289" spans="1:81" x14ac:dyDescent="0.3">
      <c r="A1289" s="16"/>
      <c r="B1289" s="16"/>
      <c r="C1289" s="16"/>
      <c r="D1289" s="16"/>
      <c r="E1289" s="16"/>
      <c r="F1289" s="16"/>
      <c r="G1289" s="16"/>
      <c r="H1289" s="16"/>
      <c r="I1289" s="23"/>
      <c r="J1289" s="24"/>
      <c r="K1289" s="24"/>
      <c r="L1289" s="17"/>
      <c r="M1289" s="18"/>
      <c r="N1289" s="17"/>
      <c r="O1289" s="17"/>
      <c r="P1289" s="17"/>
      <c r="Q1289" s="17"/>
      <c r="R1289" s="21"/>
      <c r="S1289" s="20"/>
      <c r="X1289" s="1"/>
      <c r="Y1289" s="1"/>
      <c r="AN1289" s="2"/>
      <c r="AO1289" s="2"/>
      <c r="AT1289"/>
      <c r="AU1289"/>
      <c r="AV1289"/>
      <c r="AW1289"/>
      <c r="AX1289"/>
      <c r="AY1289"/>
      <c r="AZ1289"/>
    </row>
    <row r="1290" spans="1:81" x14ac:dyDescent="0.3">
      <c r="A1290" s="16"/>
      <c r="B1290" s="16"/>
      <c r="C1290" s="16"/>
      <c r="D1290" s="16"/>
      <c r="E1290" s="16"/>
      <c r="F1290" s="16"/>
      <c r="G1290" s="16"/>
      <c r="H1290" s="16"/>
      <c r="I1290" s="23"/>
      <c r="J1290" s="24"/>
      <c r="K1290" s="24"/>
      <c r="L1290" s="17"/>
      <c r="M1290" s="18"/>
      <c r="N1290" s="17"/>
      <c r="O1290" s="17"/>
      <c r="P1290" s="17"/>
      <c r="Q1290" s="17"/>
      <c r="R1290" s="21"/>
      <c r="S1290" s="20"/>
      <c r="X1290" s="1"/>
      <c r="Y1290" s="1"/>
      <c r="AN1290" s="2"/>
      <c r="AO1290" s="2"/>
      <c r="AT1290"/>
      <c r="AU1290"/>
      <c r="AV1290"/>
      <c r="AW1290"/>
      <c r="AX1290"/>
      <c r="AY1290"/>
      <c r="AZ1290"/>
    </row>
    <row r="1291" spans="1:81" x14ac:dyDescent="0.3">
      <c r="A1291" s="16"/>
      <c r="B1291" s="16"/>
      <c r="C1291" s="16"/>
      <c r="D1291" s="16"/>
      <c r="E1291" s="16"/>
      <c r="F1291" s="16"/>
      <c r="G1291" s="16"/>
      <c r="H1291" s="16"/>
      <c r="I1291" s="23"/>
      <c r="J1291" s="24"/>
      <c r="K1291" s="24"/>
      <c r="L1291" s="17"/>
      <c r="M1291" s="18"/>
      <c r="N1291" s="17"/>
      <c r="O1291" s="17"/>
      <c r="P1291" s="17"/>
      <c r="Q1291" s="17"/>
      <c r="R1291" s="21"/>
      <c r="S1291" s="20"/>
      <c r="X1291" s="1"/>
      <c r="Y1291" s="1"/>
      <c r="AN1291" s="2"/>
      <c r="AO1291" s="2"/>
      <c r="AT1291"/>
      <c r="AU1291"/>
      <c r="AV1291"/>
      <c r="AW1291"/>
      <c r="AX1291"/>
      <c r="AY1291"/>
      <c r="AZ1291"/>
    </row>
    <row r="1292" spans="1:81" x14ac:dyDescent="0.3">
      <c r="A1292" s="16"/>
      <c r="B1292" s="16"/>
      <c r="C1292" s="16"/>
      <c r="D1292" s="16"/>
      <c r="E1292" s="16"/>
      <c r="F1292" s="16"/>
      <c r="G1292" s="16"/>
      <c r="H1292" s="16"/>
      <c r="I1292" s="23"/>
      <c r="J1292" s="24"/>
      <c r="K1292" s="24"/>
      <c r="L1292" s="17"/>
      <c r="M1292" s="18"/>
      <c r="N1292" s="17"/>
      <c r="O1292" s="17"/>
      <c r="P1292" s="17"/>
      <c r="Q1292" s="17"/>
      <c r="R1292" s="21"/>
      <c r="S1292" s="20"/>
      <c r="X1292" s="1"/>
      <c r="Y1292" s="1"/>
      <c r="AN1292" s="2"/>
      <c r="AO1292" s="2"/>
      <c r="AT1292"/>
      <c r="AU1292"/>
      <c r="AV1292"/>
      <c r="AW1292"/>
      <c r="AX1292"/>
      <c r="AY1292"/>
      <c r="AZ1292"/>
    </row>
    <row r="1293" spans="1:81" x14ac:dyDescent="0.3">
      <c r="A1293" s="16"/>
      <c r="B1293" s="16"/>
      <c r="C1293" s="16"/>
      <c r="D1293" s="16"/>
      <c r="E1293" s="16"/>
      <c r="F1293" s="16"/>
      <c r="G1293" s="16"/>
      <c r="H1293" s="16"/>
      <c r="I1293" s="23"/>
      <c r="J1293" s="24"/>
      <c r="K1293" s="24"/>
      <c r="L1293" s="17"/>
      <c r="M1293" s="18"/>
      <c r="N1293" s="17"/>
      <c r="O1293" s="17"/>
      <c r="P1293" s="17"/>
      <c r="Q1293" s="17"/>
      <c r="R1293" s="21"/>
      <c r="S1293" s="20"/>
      <c r="X1293" s="1"/>
      <c r="Y1293" s="1"/>
      <c r="AN1293" s="2"/>
      <c r="AO1293" s="2"/>
      <c r="AT1293"/>
      <c r="AU1293"/>
      <c r="AV1293"/>
      <c r="AW1293"/>
      <c r="AX1293"/>
      <c r="AY1293"/>
      <c r="AZ1293"/>
    </row>
    <row r="1294" spans="1:81" x14ac:dyDescent="0.3">
      <c r="A1294" s="16"/>
      <c r="B1294" s="16"/>
      <c r="C1294" s="16"/>
      <c r="D1294" s="16"/>
      <c r="E1294" s="16"/>
      <c r="F1294" s="16"/>
      <c r="G1294" s="16"/>
      <c r="H1294" s="16"/>
      <c r="I1294" s="23"/>
      <c r="J1294" s="24"/>
      <c r="K1294" s="24"/>
      <c r="L1294" s="17"/>
      <c r="M1294" s="18"/>
      <c r="N1294" s="17"/>
      <c r="O1294" s="17"/>
      <c r="P1294" s="17"/>
      <c r="Q1294" s="17"/>
      <c r="R1294" s="21"/>
      <c r="S1294" s="20"/>
      <c r="X1294" s="1"/>
      <c r="Y1294" s="1"/>
      <c r="AN1294" s="2"/>
      <c r="AO1294" s="2"/>
      <c r="AT1294"/>
      <c r="AU1294"/>
      <c r="AV1294"/>
      <c r="AW1294"/>
      <c r="AX1294"/>
      <c r="AY1294"/>
      <c r="AZ1294"/>
    </row>
    <row r="1295" spans="1:81" x14ac:dyDescent="0.3">
      <c r="A1295" s="16"/>
      <c r="B1295" s="16"/>
      <c r="C1295" s="16"/>
      <c r="D1295" s="16"/>
      <c r="E1295" s="16"/>
      <c r="F1295" s="16"/>
      <c r="G1295" s="16"/>
      <c r="H1295" s="16"/>
      <c r="I1295" s="23"/>
      <c r="J1295" s="24"/>
      <c r="K1295" s="24"/>
      <c r="L1295" s="17"/>
      <c r="M1295" s="18"/>
      <c r="N1295" s="17"/>
      <c r="O1295" s="17"/>
      <c r="P1295" s="17"/>
      <c r="Q1295" s="17"/>
      <c r="R1295" s="21"/>
      <c r="S1295" s="20"/>
      <c r="X1295" s="1"/>
      <c r="Y1295" s="1"/>
      <c r="AN1295" s="2"/>
      <c r="AO1295" s="2"/>
      <c r="AT1295"/>
      <c r="AU1295"/>
      <c r="AV1295"/>
      <c r="AW1295"/>
      <c r="AX1295"/>
      <c r="AY1295"/>
      <c r="AZ1295"/>
    </row>
    <row r="1296" spans="1:81" x14ac:dyDescent="0.3">
      <c r="A1296" s="16"/>
      <c r="B1296" s="16"/>
      <c r="C1296" s="16"/>
      <c r="D1296" s="16"/>
      <c r="E1296" s="16"/>
      <c r="F1296" s="16"/>
      <c r="G1296" s="16"/>
      <c r="H1296" s="16"/>
      <c r="I1296" s="23"/>
      <c r="J1296" s="24"/>
      <c r="K1296" s="24"/>
      <c r="L1296" s="17"/>
      <c r="M1296" s="18"/>
      <c r="N1296" s="17"/>
      <c r="O1296" s="17"/>
      <c r="P1296" s="17"/>
      <c r="Q1296" s="17"/>
      <c r="R1296" s="21"/>
      <c r="S1296" s="20"/>
      <c r="X1296" s="1"/>
      <c r="Y1296" s="1"/>
      <c r="AN1296" s="2"/>
      <c r="AO1296" s="2"/>
      <c r="AT1296"/>
      <c r="AU1296"/>
      <c r="AV1296"/>
      <c r="AW1296"/>
      <c r="AX1296"/>
      <c r="AY1296"/>
      <c r="AZ1296"/>
    </row>
    <row r="1297" spans="1:81" x14ac:dyDescent="0.3">
      <c r="A1297" s="16"/>
      <c r="B1297" s="16"/>
      <c r="C1297" s="16"/>
      <c r="D1297" s="16"/>
      <c r="E1297" s="16"/>
      <c r="F1297" s="16"/>
      <c r="G1297" s="16"/>
      <c r="H1297" s="16"/>
      <c r="I1297" s="23"/>
      <c r="J1297" s="24"/>
      <c r="K1297" s="24"/>
      <c r="L1297" s="17"/>
      <c r="M1297" s="18"/>
      <c r="N1297" s="17"/>
      <c r="O1297" s="17"/>
      <c r="P1297" s="17"/>
      <c r="Q1297" s="17"/>
      <c r="R1297" s="21"/>
      <c r="S1297" s="20"/>
      <c r="X1297" s="1"/>
      <c r="Y1297" s="1"/>
      <c r="AN1297" s="2"/>
      <c r="AO1297" s="2"/>
      <c r="AT1297"/>
      <c r="AU1297"/>
      <c r="AV1297"/>
      <c r="AW1297"/>
      <c r="AX1297"/>
      <c r="AY1297"/>
      <c r="AZ1297"/>
    </row>
    <row r="1298" spans="1:81" x14ac:dyDescent="0.3">
      <c r="A1298" s="16"/>
      <c r="B1298" s="16"/>
      <c r="C1298" s="16"/>
      <c r="D1298" s="16"/>
      <c r="E1298" s="16"/>
      <c r="F1298" s="16"/>
      <c r="G1298" s="16"/>
      <c r="H1298" s="16"/>
      <c r="I1298" s="23"/>
      <c r="J1298" s="24"/>
      <c r="K1298" s="24"/>
      <c r="L1298" s="17"/>
      <c r="M1298" s="18"/>
      <c r="N1298" s="17"/>
      <c r="O1298" s="17"/>
      <c r="P1298" s="17"/>
      <c r="Q1298" s="17"/>
      <c r="R1298" s="21"/>
      <c r="S1298" s="20"/>
      <c r="X1298" s="1"/>
      <c r="Y1298" s="1"/>
      <c r="AN1298" s="2"/>
      <c r="AO1298" s="2"/>
      <c r="AT1298"/>
      <c r="AU1298"/>
      <c r="AV1298"/>
      <c r="AW1298"/>
      <c r="AX1298"/>
      <c r="AY1298"/>
      <c r="AZ1298"/>
    </row>
    <row r="1299" spans="1:81" x14ac:dyDescent="0.3">
      <c r="A1299" s="16"/>
      <c r="B1299" s="16"/>
      <c r="C1299" s="16"/>
      <c r="D1299" s="16"/>
      <c r="E1299" s="16"/>
      <c r="F1299" s="16"/>
      <c r="G1299" s="16"/>
      <c r="H1299" s="16"/>
      <c r="I1299" s="23"/>
      <c r="J1299" s="24"/>
      <c r="K1299" s="24"/>
      <c r="L1299" s="17"/>
      <c r="M1299" s="18"/>
      <c r="N1299" s="17"/>
      <c r="O1299" s="17"/>
      <c r="P1299" s="17"/>
      <c r="Q1299" s="17"/>
      <c r="R1299" s="21"/>
      <c r="S1299" s="20"/>
      <c r="X1299" s="1"/>
      <c r="Y1299" s="1"/>
      <c r="AN1299" s="2"/>
      <c r="AO1299" s="2"/>
      <c r="AT1299"/>
      <c r="AU1299"/>
      <c r="AV1299"/>
      <c r="AW1299"/>
      <c r="AX1299"/>
      <c r="AY1299"/>
      <c r="AZ1299"/>
    </row>
    <row r="1300" spans="1:81" x14ac:dyDescent="0.3">
      <c r="A1300" s="16"/>
      <c r="B1300" s="16"/>
      <c r="C1300" s="16"/>
      <c r="D1300" s="16"/>
      <c r="E1300" s="16"/>
      <c r="F1300" s="16"/>
      <c r="G1300" s="16"/>
      <c r="H1300" s="16"/>
      <c r="I1300" s="23"/>
      <c r="J1300" s="24"/>
      <c r="K1300" s="24"/>
      <c r="L1300" s="17"/>
      <c r="M1300" s="18"/>
      <c r="N1300" s="17"/>
      <c r="O1300" s="17"/>
      <c r="P1300" s="17"/>
      <c r="Q1300" s="17"/>
      <c r="R1300" s="21"/>
      <c r="S1300" s="20"/>
      <c r="X1300" s="1"/>
      <c r="Y1300" s="1"/>
      <c r="AN1300" s="2"/>
      <c r="AO1300" s="2"/>
      <c r="AT1300"/>
      <c r="AU1300"/>
      <c r="AV1300"/>
      <c r="AW1300"/>
      <c r="AX1300"/>
      <c r="AY1300"/>
      <c r="AZ1300"/>
    </row>
    <row r="1301" spans="1:81" x14ac:dyDescent="0.3">
      <c r="A1301" s="16"/>
      <c r="B1301" s="16"/>
      <c r="C1301" s="16"/>
      <c r="D1301" s="16"/>
      <c r="E1301" s="16"/>
      <c r="F1301" s="16"/>
      <c r="G1301" s="16"/>
      <c r="H1301" s="16"/>
      <c r="I1301" s="23"/>
      <c r="J1301" s="24"/>
      <c r="K1301" s="24"/>
      <c r="L1301" s="17"/>
      <c r="M1301" s="18"/>
      <c r="N1301" s="17"/>
      <c r="O1301" s="17"/>
      <c r="P1301" s="17"/>
      <c r="Q1301" s="17"/>
      <c r="R1301" s="21"/>
      <c r="S1301" s="20"/>
      <c r="X1301" s="1"/>
      <c r="Y1301" s="1"/>
      <c r="AN1301" s="2"/>
      <c r="AO1301" s="2"/>
      <c r="AT1301"/>
      <c r="AU1301"/>
      <c r="AV1301"/>
      <c r="AW1301"/>
      <c r="AX1301"/>
      <c r="AY1301"/>
      <c r="AZ1301"/>
    </row>
    <row r="1302" spans="1:81" x14ac:dyDescent="0.3">
      <c r="A1302" s="16"/>
      <c r="B1302" s="16"/>
      <c r="C1302" s="16"/>
      <c r="D1302" s="16"/>
      <c r="E1302" s="16"/>
      <c r="F1302" s="16"/>
      <c r="G1302" s="16"/>
      <c r="H1302" s="16"/>
      <c r="I1302" s="23"/>
      <c r="J1302" s="24"/>
      <c r="K1302" s="24"/>
      <c r="L1302" s="17"/>
      <c r="M1302" s="18"/>
      <c r="N1302" s="17"/>
      <c r="O1302" s="17"/>
      <c r="P1302" s="17"/>
      <c r="Q1302" s="17"/>
      <c r="R1302" s="21"/>
      <c r="S1302" s="20"/>
      <c r="X1302" s="1"/>
      <c r="Y1302" s="1"/>
      <c r="AN1302" s="2"/>
      <c r="AO1302" s="2"/>
      <c r="AT1302"/>
      <c r="AU1302"/>
      <c r="AV1302"/>
      <c r="AW1302"/>
      <c r="AX1302"/>
      <c r="AY1302"/>
      <c r="AZ1302"/>
    </row>
    <row r="1303" spans="1:81" x14ac:dyDescent="0.3">
      <c r="A1303" s="16"/>
      <c r="B1303" s="16"/>
      <c r="C1303" s="16"/>
      <c r="D1303" s="16"/>
      <c r="E1303" s="16"/>
      <c r="F1303" s="16"/>
      <c r="G1303" s="16"/>
      <c r="H1303" s="16"/>
      <c r="I1303" s="23"/>
      <c r="J1303" s="24"/>
      <c r="K1303" s="24"/>
      <c r="L1303" s="17"/>
      <c r="M1303" s="18"/>
      <c r="N1303" s="17"/>
      <c r="O1303" s="17"/>
      <c r="P1303" s="17"/>
      <c r="Q1303" s="17"/>
      <c r="R1303" s="21"/>
      <c r="S1303" s="20"/>
      <c r="X1303" s="1"/>
      <c r="Y1303" s="1"/>
      <c r="AN1303" s="2"/>
      <c r="AO1303" s="2"/>
      <c r="AT1303"/>
      <c r="AU1303"/>
      <c r="AV1303"/>
      <c r="AW1303"/>
      <c r="AX1303"/>
      <c r="AY1303"/>
      <c r="AZ1303"/>
      <c r="CC1303" s="3"/>
    </row>
    <row r="1304" spans="1:81" x14ac:dyDescent="0.3">
      <c r="A1304" s="16"/>
      <c r="B1304" s="16"/>
      <c r="C1304" s="16"/>
      <c r="D1304" s="16"/>
      <c r="E1304" s="16"/>
      <c r="F1304" s="16"/>
      <c r="G1304" s="16"/>
      <c r="H1304" s="16"/>
      <c r="I1304" s="23"/>
      <c r="J1304" s="24"/>
      <c r="K1304" s="24"/>
      <c r="L1304" s="17"/>
      <c r="M1304" s="18"/>
      <c r="N1304" s="17"/>
      <c r="O1304" s="17"/>
      <c r="P1304" s="17"/>
      <c r="Q1304" s="17"/>
      <c r="R1304" s="21"/>
      <c r="S1304" s="20"/>
      <c r="X1304" s="1"/>
      <c r="Y1304" s="1"/>
      <c r="AN1304" s="2"/>
      <c r="AO1304" s="2"/>
      <c r="AT1304"/>
      <c r="AU1304"/>
      <c r="AV1304"/>
      <c r="AW1304"/>
      <c r="AX1304"/>
      <c r="AY1304"/>
      <c r="AZ1304"/>
    </row>
    <row r="1305" spans="1:81" x14ac:dyDescent="0.3">
      <c r="A1305" s="16"/>
      <c r="B1305" s="16"/>
      <c r="C1305" s="16"/>
      <c r="D1305" s="16"/>
      <c r="E1305" s="16"/>
      <c r="F1305" s="16"/>
      <c r="G1305" s="16"/>
      <c r="H1305" s="16"/>
      <c r="I1305" s="23"/>
      <c r="J1305" s="24"/>
      <c r="K1305" s="24"/>
      <c r="L1305" s="17"/>
      <c r="M1305" s="18"/>
      <c r="N1305" s="17"/>
      <c r="O1305" s="17"/>
      <c r="P1305" s="17"/>
      <c r="Q1305" s="17"/>
      <c r="R1305" s="21"/>
      <c r="S1305" s="20"/>
      <c r="T1305" s="3"/>
      <c r="X1305" s="1"/>
      <c r="Y1305" s="1"/>
      <c r="AN1305" s="2"/>
      <c r="AO1305" s="2"/>
      <c r="AT1305"/>
      <c r="AU1305"/>
      <c r="AV1305"/>
      <c r="AW1305"/>
      <c r="AX1305"/>
      <c r="AY1305"/>
      <c r="AZ1305"/>
    </row>
    <row r="1306" spans="1:81" x14ac:dyDescent="0.3">
      <c r="A1306" s="16"/>
      <c r="B1306" s="16"/>
      <c r="C1306" s="16"/>
      <c r="D1306" s="16"/>
      <c r="E1306" s="16"/>
      <c r="F1306" s="16"/>
      <c r="G1306" s="16"/>
      <c r="H1306" s="16"/>
      <c r="I1306" s="23"/>
      <c r="J1306" s="24"/>
      <c r="K1306" s="24"/>
      <c r="L1306" s="17"/>
      <c r="M1306" s="18"/>
      <c r="N1306" s="17"/>
      <c r="O1306" s="17"/>
      <c r="P1306" s="17"/>
      <c r="Q1306" s="17"/>
      <c r="R1306" s="21"/>
      <c r="S1306" s="20"/>
      <c r="X1306" s="1"/>
      <c r="Y1306" s="1"/>
      <c r="AN1306" s="2"/>
      <c r="AO1306" s="2"/>
      <c r="AT1306"/>
      <c r="AU1306"/>
      <c r="AV1306"/>
      <c r="AW1306"/>
      <c r="AX1306"/>
      <c r="AY1306"/>
      <c r="AZ1306"/>
    </row>
    <row r="1307" spans="1:81" x14ac:dyDescent="0.3">
      <c r="A1307" s="16"/>
      <c r="B1307" s="16"/>
      <c r="C1307" s="16"/>
      <c r="D1307" s="16"/>
      <c r="E1307" s="16"/>
      <c r="F1307" s="16"/>
      <c r="G1307" s="16"/>
      <c r="H1307" s="16"/>
      <c r="I1307" s="23"/>
      <c r="J1307" s="24"/>
      <c r="K1307" s="24"/>
      <c r="L1307" s="17"/>
      <c r="M1307" s="18"/>
      <c r="N1307" s="17"/>
      <c r="O1307" s="17"/>
      <c r="P1307" s="17"/>
      <c r="Q1307" s="17"/>
      <c r="R1307" s="21"/>
      <c r="S1307" s="20"/>
      <c r="X1307" s="1"/>
      <c r="Y1307" s="1"/>
      <c r="AN1307" s="2"/>
      <c r="AO1307" s="2"/>
      <c r="AT1307"/>
      <c r="AU1307"/>
      <c r="AV1307"/>
      <c r="AW1307"/>
      <c r="AX1307"/>
      <c r="AY1307"/>
      <c r="AZ1307"/>
    </row>
    <row r="1308" spans="1:81" x14ac:dyDescent="0.3">
      <c r="A1308" s="16"/>
      <c r="B1308" s="16"/>
      <c r="C1308" s="16"/>
      <c r="D1308" s="16"/>
      <c r="E1308" s="16"/>
      <c r="F1308" s="16"/>
      <c r="G1308" s="16"/>
      <c r="H1308" s="16"/>
      <c r="I1308" s="23"/>
      <c r="J1308" s="24"/>
      <c r="K1308" s="24"/>
      <c r="L1308" s="17"/>
      <c r="M1308" s="18"/>
      <c r="N1308" s="17"/>
      <c r="O1308" s="17"/>
      <c r="P1308" s="17"/>
      <c r="Q1308" s="17"/>
      <c r="R1308" s="21"/>
      <c r="S1308" s="20"/>
      <c r="X1308" s="1"/>
      <c r="Y1308" s="1"/>
      <c r="AN1308" s="2"/>
      <c r="AO1308" s="2"/>
      <c r="AT1308"/>
      <c r="AU1308"/>
      <c r="AV1308"/>
      <c r="AW1308"/>
      <c r="AX1308"/>
      <c r="AY1308"/>
      <c r="AZ1308"/>
    </row>
    <row r="1309" spans="1:81" x14ac:dyDescent="0.3">
      <c r="A1309" s="16"/>
      <c r="B1309" s="16"/>
      <c r="C1309" s="16"/>
      <c r="D1309" s="16"/>
      <c r="E1309" s="16"/>
      <c r="F1309" s="16"/>
      <c r="G1309" s="16"/>
      <c r="H1309" s="16"/>
      <c r="I1309" s="23"/>
      <c r="J1309" s="24"/>
      <c r="K1309" s="24"/>
      <c r="L1309" s="17"/>
      <c r="M1309" s="18"/>
      <c r="N1309" s="17"/>
      <c r="O1309" s="17"/>
      <c r="P1309" s="17"/>
      <c r="Q1309" s="17"/>
      <c r="R1309" s="21"/>
      <c r="S1309" s="20"/>
      <c r="X1309" s="1"/>
      <c r="Y1309" s="1"/>
      <c r="AN1309" s="2"/>
      <c r="AO1309" s="2"/>
      <c r="AT1309"/>
      <c r="AU1309"/>
      <c r="AV1309"/>
      <c r="AW1309"/>
      <c r="AX1309"/>
      <c r="AY1309"/>
      <c r="AZ1309"/>
      <c r="BH1309" s="3"/>
    </row>
    <row r="1310" spans="1:81" x14ac:dyDescent="0.3">
      <c r="A1310" s="16"/>
      <c r="B1310" s="16"/>
      <c r="C1310" s="16"/>
      <c r="D1310" s="16"/>
      <c r="E1310" s="16"/>
      <c r="F1310" s="16"/>
      <c r="G1310" s="16"/>
      <c r="H1310" s="16"/>
      <c r="I1310" s="23"/>
      <c r="J1310" s="24"/>
      <c r="K1310" s="24"/>
      <c r="L1310" s="17"/>
      <c r="M1310" s="18"/>
      <c r="N1310" s="17"/>
      <c r="O1310" s="17"/>
      <c r="P1310" s="17"/>
      <c r="Q1310" s="17"/>
      <c r="R1310" s="21"/>
      <c r="S1310" s="20"/>
      <c r="X1310" s="1"/>
      <c r="Y1310" s="1"/>
      <c r="AN1310" s="2"/>
      <c r="AO1310" s="2"/>
      <c r="AT1310"/>
      <c r="AU1310"/>
      <c r="AV1310"/>
      <c r="AW1310"/>
      <c r="AX1310"/>
      <c r="AY1310"/>
      <c r="AZ1310"/>
    </row>
    <row r="1311" spans="1:81" x14ac:dyDescent="0.3">
      <c r="A1311" s="16"/>
      <c r="B1311" s="16"/>
      <c r="C1311" s="16"/>
      <c r="D1311" s="16"/>
      <c r="E1311" s="16"/>
      <c r="F1311" s="16"/>
      <c r="G1311" s="16"/>
      <c r="H1311" s="16"/>
      <c r="I1311" s="23"/>
      <c r="J1311" s="24"/>
      <c r="K1311" s="24"/>
      <c r="L1311" s="17"/>
      <c r="M1311" s="18"/>
      <c r="N1311" s="17"/>
      <c r="O1311" s="17"/>
      <c r="P1311" s="17"/>
      <c r="Q1311" s="17"/>
      <c r="R1311" s="21"/>
      <c r="S1311" s="20"/>
      <c r="X1311" s="1"/>
      <c r="Y1311" s="1"/>
      <c r="AN1311" s="2"/>
      <c r="AO1311" s="2"/>
      <c r="AT1311"/>
      <c r="AU1311"/>
      <c r="AV1311"/>
      <c r="AW1311"/>
      <c r="AX1311"/>
      <c r="AY1311"/>
      <c r="AZ1311"/>
    </row>
    <row r="1312" spans="1:81" x14ac:dyDescent="0.3">
      <c r="A1312" s="16"/>
      <c r="B1312" s="16"/>
      <c r="C1312" s="16"/>
      <c r="D1312" s="16"/>
      <c r="E1312" s="16"/>
      <c r="F1312" s="16"/>
      <c r="G1312" s="16"/>
      <c r="H1312" s="16"/>
      <c r="I1312" s="23"/>
      <c r="J1312" s="24"/>
      <c r="K1312" s="24"/>
      <c r="L1312" s="17"/>
      <c r="M1312" s="18"/>
      <c r="N1312" s="17"/>
      <c r="O1312" s="17"/>
      <c r="P1312" s="17"/>
      <c r="Q1312" s="17"/>
      <c r="R1312" s="21"/>
      <c r="S1312" s="20"/>
      <c r="X1312" s="1"/>
      <c r="Y1312" s="1"/>
      <c r="AN1312" s="2"/>
      <c r="AO1312" s="2"/>
      <c r="AT1312"/>
      <c r="AU1312"/>
      <c r="AV1312"/>
      <c r="AW1312"/>
      <c r="AX1312"/>
      <c r="AY1312"/>
      <c r="AZ1312"/>
    </row>
    <row r="1313" spans="1:60" x14ac:dyDescent="0.3">
      <c r="A1313" s="16"/>
      <c r="B1313" s="16"/>
      <c r="C1313" s="16"/>
      <c r="D1313" s="16"/>
      <c r="E1313" s="16"/>
      <c r="F1313" s="16"/>
      <c r="G1313" s="16"/>
      <c r="H1313" s="16"/>
      <c r="I1313" s="23"/>
      <c r="J1313" s="24"/>
      <c r="K1313" s="24"/>
      <c r="L1313" s="17"/>
      <c r="M1313" s="18"/>
      <c r="N1313" s="17"/>
      <c r="O1313" s="17"/>
      <c r="P1313" s="17"/>
      <c r="Q1313" s="17"/>
      <c r="R1313" s="21"/>
      <c r="S1313" s="20"/>
      <c r="X1313" s="1"/>
      <c r="Y1313" s="1"/>
      <c r="AN1313" s="2"/>
      <c r="AO1313" s="2"/>
      <c r="AT1313"/>
      <c r="AU1313"/>
      <c r="AV1313"/>
      <c r="AW1313"/>
      <c r="AX1313"/>
      <c r="AY1313"/>
      <c r="AZ1313"/>
    </row>
    <row r="1314" spans="1:60" x14ac:dyDescent="0.3">
      <c r="A1314" s="16"/>
      <c r="B1314" s="16"/>
      <c r="C1314" s="16"/>
      <c r="D1314" s="16"/>
      <c r="E1314" s="16"/>
      <c r="F1314" s="16"/>
      <c r="G1314" s="16"/>
      <c r="H1314" s="16"/>
      <c r="I1314" s="23"/>
      <c r="J1314" s="24"/>
      <c r="K1314" s="24"/>
      <c r="L1314" s="17"/>
      <c r="M1314" s="18"/>
      <c r="N1314" s="17"/>
      <c r="O1314" s="17"/>
      <c r="P1314" s="17"/>
      <c r="Q1314" s="17"/>
      <c r="R1314" s="21"/>
      <c r="S1314" s="20"/>
      <c r="X1314" s="1"/>
      <c r="Y1314" s="1"/>
      <c r="AN1314" s="2"/>
      <c r="AO1314" s="2"/>
      <c r="AT1314"/>
      <c r="AU1314"/>
      <c r="AV1314"/>
      <c r="AW1314"/>
      <c r="AX1314"/>
      <c r="AY1314"/>
      <c r="AZ1314"/>
    </row>
    <row r="1315" spans="1:60" x14ac:dyDescent="0.3">
      <c r="A1315" s="16"/>
      <c r="B1315" s="16"/>
      <c r="C1315" s="16"/>
      <c r="D1315" s="16"/>
      <c r="E1315" s="16"/>
      <c r="F1315" s="16"/>
      <c r="G1315" s="16"/>
      <c r="H1315" s="16"/>
      <c r="I1315" s="23"/>
      <c r="J1315" s="24"/>
      <c r="K1315" s="24"/>
      <c r="L1315" s="17"/>
      <c r="M1315" s="18"/>
      <c r="N1315" s="17"/>
      <c r="O1315" s="17"/>
      <c r="P1315" s="17"/>
      <c r="Q1315" s="17"/>
      <c r="R1315" s="21"/>
      <c r="S1315" s="20"/>
      <c r="T1315" s="3"/>
      <c r="X1315" s="1"/>
      <c r="Y1315" s="1"/>
      <c r="AN1315" s="2"/>
      <c r="AO1315" s="2"/>
      <c r="AT1315"/>
      <c r="AU1315"/>
      <c r="AV1315"/>
      <c r="AW1315"/>
      <c r="AX1315"/>
      <c r="AY1315"/>
      <c r="AZ1315"/>
    </row>
    <row r="1316" spans="1:60" x14ac:dyDescent="0.3">
      <c r="A1316" s="16"/>
      <c r="B1316" s="16"/>
      <c r="C1316" s="16"/>
      <c r="D1316" s="16"/>
      <c r="E1316" s="16"/>
      <c r="F1316" s="16"/>
      <c r="G1316" s="16"/>
      <c r="H1316" s="16"/>
      <c r="I1316" s="23"/>
      <c r="J1316" s="24"/>
      <c r="K1316" s="24"/>
      <c r="L1316" s="17"/>
      <c r="M1316" s="18"/>
      <c r="N1316" s="17"/>
      <c r="O1316" s="17"/>
      <c r="P1316" s="17"/>
      <c r="Q1316" s="17"/>
      <c r="R1316" s="21"/>
      <c r="S1316" s="20"/>
      <c r="X1316" s="1"/>
      <c r="Y1316" s="1"/>
      <c r="AN1316" s="2"/>
      <c r="AO1316" s="2"/>
      <c r="AT1316"/>
      <c r="AU1316"/>
      <c r="AV1316"/>
      <c r="AW1316"/>
      <c r="AX1316"/>
      <c r="AY1316"/>
      <c r="AZ1316"/>
    </row>
    <row r="1317" spans="1:60" x14ac:dyDescent="0.3">
      <c r="A1317" s="16"/>
      <c r="B1317" s="16"/>
      <c r="C1317" s="16"/>
      <c r="D1317" s="16"/>
      <c r="E1317" s="16"/>
      <c r="F1317" s="16"/>
      <c r="G1317" s="16"/>
      <c r="H1317" s="16"/>
      <c r="I1317" s="23"/>
      <c r="J1317" s="24"/>
      <c r="K1317" s="24"/>
      <c r="L1317" s="17"/>
      <c r="M1317" s="18"/>
      <c r="N1317" s="17"/>
      <c r="O1317" s="17"/>
      <c r="P1317" s="17"/>
      <c r="Q1317" s="17"/>
      <c r="R1317" s="21"/>
      <c r="S1317" s="20"/>
      <c r="X1317" s="1"/>
      <c r="Y1317" s="1"/>
      <c r="AG1317" s="5"/>
      <c r="AH1317" s="5"/>
      <c r="AI1317" s="5"/>
      <c r="AJ1317" s="5"/>
      <c r="AK1317" s="5"/>
      <c r="AL1317" s="5"/>
      <c r="AM1317" s="5"/>
      <c r="AN1317" s="2"/>
      <c r="AO1317" s="2"/>
      <c r="AT1317"/>
      <c r="AU1317"/>
      <c r="AV1317"/>
      <c r="AW1317"/>
      <c r="AX1317"/>
      <c r="AY1317"/>
      <c r="AZ1317"/>
      <c r="BE1317" s="5"/>
      <c r="BF1317" s="5"/>
      <c r="BG1317" s="5"/>
      <c r="BH1317" s="5"/>
    </row>
    <row r="1318" spans="1:60" x14ac:dyDescent="0.3">
      <c r="A1318" s="16"/>
      <c r="B1318" s="16"/>
      <c r="C1318" s="16"/>
      <c r="D1318" s="16"/>
      <c r="E1318" s="16"/>
      <c r="F1318" s="16"/>
      <c r="G1318" s="16"/>
      <c r="H1318" s="16"/>
      <c r="I1318" s="23"/>
      <c r="J1318" s="24"/>
      <c r="K1318" s="24"/>
      <c r="L1318" s="17"/>
      <c r="M1318" s="18"/>
      <c r="N1318" s="17"/>
      <c r="O1318" s="17"/>
      <c r="P1318" s="17"/>
      <c r="Q1318" s="17"/>
      <c r="R1318" s="21"/>
      <c r="S1318" s="20"/>
      <c r="X1318" s="1"/>
      <c r="Y1318" s="1"/>
      <c r="AN1318" s="2"/>
      <c r="AO1318" s="2"/>
      <c r="AT1318"/>
      <c r="AU1318"/>
      <c r="AV1318"/>
      <c r="AW1318"/>
      <c r="AX1318"/>
      <c r="AY1318"/>
      <c r="AZ1318"/>
    </row>
    <row r="1319" spans="1:60" x14ac:dyDescent="0.3">
      <c r="A1319" s="16"/>
      <c r="B1319" s="16"/>
      <c r="C1319" s="16"/>
      <c r="D1319" s="16"/>
      <c r="E1319" s="16"/>
      <c r="F1319" s="16"/>
      <c r="G1319" s="16"/>
      <c r="H1319" s="16"/>
      <c r="I1319" s="23"/>
      <c r="J1319" s="24"/>
      <c r="K1319" s="24"/>
      <c r="L1319" s="17"/>
      <c r="M1319" s="18"/>
      <c r="N1319" s="17"/>
      <c r="O1319" s="17"/>
      <c r="P1319" s="17"/>
      <c r="Q1319" s="17"/>
      <c r="R1319" s="21"/>
      <c r="S1319" s="20"/>
      <c r="T1319" s="3"/>
      <c r="X1319" s="1"/>
      <c r="Y1319" s="1"/>
      <c r="AN1319" s="2"/>
      <c r="AO1319" s="2"/>
      <c r="AT1319"/>
      <c r="AU1319"/>
      <c r="AV1319"/>
      <c r="AW1319"/>
      <c r="AX1319"/>
      <c r="AY1319"/>
      <c r="AZ1319"/>
    </row>
    <row r="1320" spans="1:60" x14ac:dyDescent="0.3">
      <c r="A1320" s="16"/>
      <c r="B1320" s="16"/>
      <c r="C1320" s="16"/>
      <c r="D1320" s="16"/>
      <c r="E1320" s="16"/>
      <c r="F1320" s="16"/>
      <c r="G1320" s="16"/>
      <c r="H1320" s="16"/>
      <c r="I1320" s="23"/>
      <c r="J1320" s="24"/>
      <c r="K1320" s="24"/>
      <c r="L1320" s="17"/>
      <c r="M1320" s="18"/>
      <c r="N1320" s="17"/>
      <c r="O1320" s="17"/>
      <c r="P1320" s="17"/>
      <c r="Q1320" s="17"/>
      <c r="R1320" s="21"/>
      <c r="S1320" s="20"/>
      <c r="X1320" s="1"/>
      <c r="Y1320" s="1"/>
      <c r="AN1320" s="2"/>
      <c r="AO1320" s="2"/>
      <c r="AT1320"/>
      <c r="AU1320"/>
      <c r="AV1320"/>
      <c r="AW1320"/>
      <c r="AX1320"/>
      <c r="AY1320"/>
      <c r="AZ1320"/>
    </row>
    <row r="1321" spans="1:60" x14ac:dyDescent="0.3">
      <c r="A1321" s="16"/>
      <c r="B1321" s="16"/>
      <c r="C1321" s="16"/>
      <c r="D1321" s="16"/>
      <c r="E1321" s="16"/>
      <c r="F1321" s="16"/>
      <c r="G1321" s="16"/>
      <c r="H1321" s="16"/>
      <c r="I1321" s="23"/>
      <c r="J1321" s="24"/>
      <c r="K1321" s="24"/>
      <c r="L1321" s="17"/>
      <c r="M1321" s="18"/>
      <c r="N1321" s="17"/>
      <c r="O1321" s="17"/>
      <c r="P1321" s="17"/>
      <c r="Q1321" s="17"/>
      <c r="R1321" s="21"/>
      <c r="S1321" s="20"/>
      <c r="X1321" s="1"/>
      <c r="Y1321" s="1"/>
      <c r="AG1321" s="5"/>
      <c r="AH1321" s="5"/>
      <c r="AI1321" s="5"/>
      <c r="AJ1321" s="5"/>
      <c r="AK1321" s="5"/>
      <c r="AL1321" s="5"/>
      <c r="AM1321" s="5"/>
      <c r="AN1321" s="2"/>
      <c r="AO1321" s="2"/>
      <c r="AT1321"/>
      <c r="AU1321"/>
      <c r="AV1321"/>
      <c r="AW1321"/>
      <c r="AX1321"/>
      <c r="AY1321"/>
      <c r="AZ1321"/>
      <c r="BE1321" s="5"/>
      <c r="BF1321" s="5"/>
      <c r="BG1321" s="5"/>
      <c r="BH1321" s="5"/>
    </row>
    <row r="1322" spans="1:60" x14ac:dyDescent="0.3">
      <c r="A1322" s="16"/>
      <c r="B1322" s="16"/>
      <c r="C1322" s="16"/>
      <c r="D1322" s="16"/>
      <c r="E1322" s="16"/>
      <c r="F1322" s="16"/>
      <c r="G1322" s="16"/>
      <c r="H1322" s="16"/>
      <c r="I1322" s="23"/>
      <c r="J1322" s="24"/>
      <c r="K1322" s="24"/>
      <c r="L1322" s="17"/>
      <c r="M1322" s="18"/>
      <c r="N1322" s="17"/>
      <c r="O1322" s="17"/>
      <c r="P1322" s="17"/>
      <c r="Q1322" s="17"/>
      <c r="R1322" s="21"/>
      <c r="S1322" s="20"/>
      <c r="X1322" s="1"/>
      <c r="Y1322" s="1"/>
      <c r="AG1322" s="5"/>
      <c r="AH1322" s="5"/>
      <c r="AI1322" s="5"/>
      <c r="AJ1322" s="5"/>
      <c r="AK1322" s="5"/>
      <c r="AL1322" s="5"/>
      <c r="AM1322" s="5"/>
      <c r="AN1322" s="2"/>
      <c r="AO1322" s="2"/>
      <c r="AT1322"/>
      <c r="AU1322"/>
      <c r="AV1322"/>
      <c r="AW1322"/>
      <c r="AX1322"/>
      <c r="AY1322"/>
      <c r="AZ1322"/>
      <c r="BE1322" s="5"/>
      <c r="BF1322" s="5"/>
      <c r="BG1322" s="5"/>
      <c r="BH1322" s="5"/>
    </row>
    <row r="1323" spans="1:60" x14ac:dyDescent="0.3">
      <c r="A1323" s="16"/>
      <c r="B1323" s="16"/>
      <c r="C1323" s="16"/>
      <c r="D1323" s="16"/>
      <c r="E1323" s="16"/>
      <c r="F1323" s="16"/>
      <c r="G1323" s="16"/>
      <c r="H1323" s="16"/>
      <c r="I1323" s="23"/>
      <c r="J1323" s="24"/>
      <c r="K1323" s="24"/>
      <c r="L1323" s="17"/>
      <c r="M1323" s="18"/>
      <c r="N1323" s="17"/>
      <c r="O1323" s="17"/>
      <c r="P1323" s="17"/>
      <c r="Q1323" s="17"/>
      <c r="R1323" s="21"/>
      <c r="S1323" s="20"/>
      <c r="X1323" s="1"/>
      <c r="Y1323" s="1"/>
      <c r="AG1323" s="5"/>
      <c r="AH1323" s="5"/>
      <c r="AI1323" s="5"/>
      <c r="AJ1323" s="5"/>
      <c r="AK1323" s="5"/>
      <c r="AL1323" s="5"/>
      <c r="AM1323" s="5"/>
      <c r="AN1323" s="2"/>
      <c r="AO1323" s="2"/>
      <c r="AT1323"/>
      <c r="AU1323"/>
      <c r="AV1323"/>
      <c r="AW1323"/>
      <c r="AX1323"/>
      <c r="AY1323"/>
      <c r="AZ1323"/>
      <c r="BE1323" s="5"/>
      <c r="BF1323" s="5"/>
      <c r="BG1323" s="5"/>
      <c r="BH1323" s="5"/>
    </row>
    <row r="1324" spans="1:60" x14ac:dyDescent="0.3">
      <c r="A1324" s="16"/>
      <c r="B1324" s="16"/>
      <c r="C1324" s="16"/>
      <c r="D1324" s="16"/>
      <c r="E1324" s="16"/>
      <c r="F1324" s="16"/>
      <c r="G1324" s="16"/>
      <c r="H1324" s="16"/>
      <c r="I1324" s="23"/>
      <c r="J1324" s="24"/>
      <c r="K1324" s="24"/>
      <c r="L1324" s="17"/>
      <c r="M1324" s="18"/>
      <c r="N1324" s="17"/>
      <c r="O1324" s="17"/>
      <c r="P1324" s="17"/>
      <c r="Q1324" s="17"/>
      <c r="R1324" s="21"/>
      <c r="S1324" s="20"/>
      <c r="X1324" s="1"/>
      <c r="Y1324" s="1"/>
      <c r="AG1324" s="5"/>
      <c r="AH1324" s="5"/>
      <c r="AI1324" s="5"/>
      <c r="AJ1324" s="5"/>
      <c r="AK1324" s="5"/>
      <c r="AL1324" s="5"/>
      <c r="AM1324" s="5"/>
      <c r="AN1324" s="2"/>
      <c r="AO1324" s="2"/>
      <c r="AT1324"/>
      <c r="AU1324"/>
      <c r="AV1324"/>
      <c r="AW1324"/>
      <c r="AX1324"/>
      <c r="AY1324"/>
      <c r="AZ1324"/>
      <c r="BE1324" s="5"/>
      <c r="BF1324" s="5"/>
      <c r="BG1324" s="5"/>
      <c r="BH1324" s="5"/>
    </row>
    <row r="1325" spans="1:60" x14ac:dyDescent="0.3">
      <c r="A1325" s="16"/>
      <c r="B1325" s="16"/>
      <c r="C1325" s="16"/>
      <c r="D1325" s="16"/>
      <c r="E1325" s="16"/>
      <c r="F1325" s="16"/>
      <c r="G1325" s="16"/>
      <c r="H1325" s="16"/>
      <c r="I1325" s="23"/>
      <c r="J1325" s="24"/>
      <c r="K1325" s="24"/>
      <c r="L1325" s="17"/>
      <c r="M1325" s="18"/>
      <c r="N1325" s="17"/>
      <c r="O1325" s="17"/>
      <c r="P1325" s="17"/>
      <c r="Q1325" s="17"/>
      <c r="R1325" s="21"/>
      <c r="S1325" s="20"/>
      <c r="X1325" s="1"/>
      <c r="Y1325" s="1"/>
      <c r="AG1325" s="5"/>
      <c r="AH1325" s="5"/>
      <c r="AI1325" s="5"/>
      <c r="AJ1325" s="5"/>
      <c r="AK1325" s="5"/>
      <c r="AL1325" s="5"/>
      <c r="AM1325" s="5"/>
      <c r="AN1325" s="2"/>
      <c r="AO1325" s="2"/>
      <c r="AT1325"/>
      <c r="AU1325"/>
      <c r="AV1325"/>
      <c r="AW1325"/>
      <c r="AX1325"/>
      <c r="AY1325"/>
      <c r="AZ1325"/>
      <c r="BE1325" s="5"/>
      <c r="BF1325" s="5"/>
      <c r="BG1325" s="5"/>
      <c r="BH1325" s="5"/>
    </row>
    <row r="1326" spans="1:60" x14ac:dyDescent="0.3">
      <c r="A1326" s="16"/>
      <c r="B1326" s="16"/>
      <c r="C1326" s="16"/>
      <c r="D1326" s="16"/>
      <c r="E1326" s="16"/>
      <c r="F1326" s="16"/>
      <c r="G1326" s="16"/>
      <c r="H1326" s="16"/>
      <c r="I1326" s="23"/>
      <c r="J1326" s="24"/>
      <c r="K1326" s="24"/>
      <c r="L1326" s="17"/>
      <c r="M1326" s="18"/>
      <c r="N1326" s="17"/>
      <c r="O1326" s="17"/>
      <c r="P1326" s="17"/>
      <c r="Q1326" s="17"/>
      <c r="R1326" s="21"/>
      <c r="S1326" s="20"/>
      <c r="X1326" s="1"/>
      <c r="Y1326" s="1"/>
      <c r="AG1326" s="5"/>
      <c r="AH1326" s="5"/>
      <c r="AI1326" s="5"/>
      <c r="AJ1326" s="5"/>
      <c r="AK1326" s="5"/>
      <c r="AL1326" s="5"/>
      <c r="AM1326" s="5"/>
      <c r="AN1326" s="2"/>
      <c r="AO1326" s="2"/>
      <c r="AT1326"/>
      <c r="AU1326"/>
      <c r="AV1326"/>
      <c r="AW1326"/>
      <c r="AX1326"/>
      <c r="AY1326"/>
      <c r="AZ1326"/>
      <c r="BE1326" s="5"/>
      <c r="BF1326" s="5"/>
      <c r="BG1326" s="5"/>
      <c r="BH1326" s="5"/>
    </row>
    <row r="1327" spans="1:60" x14ac:dyDescent="0.3">
      <c r="A1327" s="16"/>
      <c r="B1327" s="16"/>
      <c r="C1327" s="16"/>
      <c r="D1327" s="16"/>
      <c r="E1327" s="16"/>
      <c r="F1327" s="16"/>
      <c r="G1327" s="16"/>
      <c r="H1327" s="16"/>
      <c r="I1327" s="23"/>
      <c r="J1327" s="24"/>
      <c r="K1327" s="24"/>
      <c r="L1327" s="17"/>
      <c r="M1327" s="18"/>
      <c r="N1327" s="17"/>
      <c r="O1327" s="17"/>
      <c r="P1327" s="17"/>
      <c r="Q1327" s="17"/>
      <c r="R1327" s="21"/>
      <c r="S1327" s="20"/>
      <c r="X1327" s="1"/>
      <c r="Y1327" s="1"/>
      <c r="AG1327" s="5"/>
      <c r="AH1327" s="5"/>
      <c r="AI1327" s="5"/>
      <c r="AJ1327" s="5"/>
      <c r="AK1327" s="5"/>
      <c r="AL1327" s="5"/>
      <c r="AM1327" s="5"/>
      <c r="AN1327" s="2"/>
      <c r="AO1327" s="2"/>
      <c r="AT1327"/>
      <c r="AU1327"/>
      <c r="AV1327"/>
      <c r="AW1327"/>
      <c r="AX1327"/>
      <c r="AY1327"/>
      <c r="AZ1327"/>
      <c r="BE1327" s="5"/>
      <c r="BF1327" s="5"/>
      <c r="BG1327" s="5"/>
      <c r="BH1327" s="5"/>
    </row>
    <row r="1328" spans="1:60" x14ac:dyDescent="0.3">
      <c r="A1328" s="16"/>
      <c r="B1328" s="16"/>
      <c r="C1328" s="16"/>
      <c r="D1328" s="16"/>
      <c r="E1328" s="16"/>
      <c r="F1328" s="16"/>
      <c r="G1328" s="16"/>
      <c r="H1328" s="16"/>
      <c r="I1328" s="23"/>
      <c r="J1328" s="24"/>
      <c r="K1328" s="24"/>
      <c r="L1328" s="17"/>
      <c r="M1328" s="18"/>
      <c r="N1328" s="17"/>
      <c r="O1328" s="17"/>
      <c r="P1328" s="17"/>
      <c r="Q1328" s="17"/>
      <c r="R1328" s="21"/>
      <c r="S1328" s="20"/>
      <c r="X1328" s="1"/>
      <c r="Y1328" s="1"/>
      <c r="AG1328" s="5"/>
      <c r="AH1328" s="5"/>
      <c r="AI1328" s="5"/>
      <c r="AJ1328" s="5"/>
      <c r="AK1328" s="5"/>
      <c r="AL1328" s="5"/>
      <c r="AM1328" s="5"/>
      <c r="AN1328" s="2"/>
      <c r="AO1328" s="2"/>
      <c r="AT1328"/>
      <c r="AU1328"/>
      <c r="AV1328"/>
      <c r="AW1328"/>
      <c r="AX1328"/>
      <c r="AY1328"/>
      <c r="AZ1328"/>
      <c r="BE1328" s="5"/>
      <c r="BF1328" s="5"/>
      <c r="BG1328" s="5"/>
      <c r="BH1328" s="5"/>
    </row>
    <row r="1329" spans="1:81" x14ac:dyDescent="0.3">
      <c r="A1329" s="16"/>
      <c r="B1329" s="16"/>
      <c r="C1329" s="16"/>
      <c r="D1329" s="16"/>
      <c r="E1329" s="16"/>
      <c r="F1329" s="16"/>
      <c r="G1329" s="16"/>
      <c r="H1329" s="16"/>
      <c r="I1329" s="23"/>
      <c r="J1329" s="24"/>
      <c r="K1329" s="24"/>
      <c r="L1329" s="17"/>
      <c r="M1329" s="18"/>
      <c r="N1329" s="17"/>
      <c r="O1329" s="17"/>
      <c r="P1329" s="17"/>
      <c r="Q1329" s="17"/>
      <c r="R1329" s="21"/>
      <c r="S1329" s="20"/>
      <c r="X1329" s="1"/>
      <c r="Y1329" s="1"/>
      <c r="AG1329" s="5"/>
      <c r="AH1329" s="5"/>
      <c r="AI1329" s="5"/>
      <c r="AJ1329" s="5"/>
      <c r="AK1329" s="5"/>
      <c r="AL1329" s="5"/>
      <c r="AM1329" s="5"/>
      <c r="AN1329" s="2"/>
      <c r="AO1329" s="2"/>
      <c r="AT1329"/>
      <c r="AU1329"/>
      <c r="AV1329"/>
      <c r="AW1329"/>
      <c r="AX1329"/>
      <c r="AY1329"/>
      <c r="AZ1329"/>
      <c r="BE1329" s="5"/>
      <c r="BF1329" s="5"/>
      <c r="BG1329" s="5"/>
      <c r="BH1329" s="5"/>
      <c r="CC1329" s="3"/>
    </row>
    <row r="1330" spans="1:81" x14ac:dyDescent="0.3">
      <c r="A1330" s="16"/>
      <c r="B1330" s="16"/>
      <c r="C1330" s="16"/>
      <c r="D1330" s="16"/>
      <c r="E1330" s="16"/>
      <c r="F1330" s="16"/>
      <c r="G1330" s="16"/>
      <c r="H1330" s="16"/>
      <c r="I1330" s="23"/>
      <c r="J1330" s="24"/>
      <c r="K1330" s="24"/>
      <c r="L1330" s="17"/>
      <c r="M1330" s="18"/>
      <c r="N1330" s="17"/>
      <c r="O1330" s="17"/>
      <c r="P1330" s="17"/>
      <c r="Q1330" s="17"/>
      <c r="R1330" s="21"/>
      <c r="S1330" s="20"/>
      <c r="X1330" s="1"/>
      <c r="Y1330" s="1"/>
      <c r="AG1330" s="5"/>
      <c r="AH1330" s="5"/>
      <c r="AI1330" s="5"/>
      <c r="AJ1330" s="5"/>
      <c r="AK1330" s="5"/>
      <c r="AL1330" s="5"/>
      <c r="AM1330" s="5"/>
      <c r="AN1330" s="2"/>
      <c r="AO1330" s="2"/>
      <c r="AT1330"/>
      <c r="AU1330"/>
      <c r="AV1330"/>
      <c r="AW1330"/>
      <c r="AX1330"/>
      <c r="AY1330"/>
      <c r="AZ1330"/>
      <c r="BE1330" s="5"/>
      <c r="BF1330" s="5"/>
      <c r="BG1330" s="5"/>
      <c r="BH1330" s="5"/>
    </row>
    <row r="1331" spans="1:81" x14ac:dyDescent="0.3">
      <c r="A1331" s="16"/>
      <c r="B1331" s="16"/>
      <c r="C1331" s="16"/>
      <c r="D1331" s="16"/>
      <c r="E1331" s="16"/>
      <c r="F1331" s="16"/>
      <c r="G1331" s="16"/>
      <c r="H1331" s="16"/>
      <c r="I1331" s="23"/>
      <c r="J1331" s="24"/>
      <c r="K1331" s="24"/>
      <c r="L1331" s="17"/>
      <c r="M1331" s="18"/>
      <c r="N1331" s="17"/>
      <c r="O1331" s="17"/>
      <c r="P1331" s="17"/>
      <c r="Q1331" s="17"/>
      <c r="R1331" s="21"/>
      <c r="S1331" s="20"/>
      <c r="X1331" s="1"/>
      <c r="Y1331" s="1"/>
      <c r="AN1331" s="2"/>
      <c r="AO1331" s="2"/>
      <c r="AT1331"/>
      <c r="AU1331"/>
      <c r="AV1331"/>
      <c r="AW1331"/>
      <c r="AX1331"/>
      <c r="AY1331"/>
      <c r="AZ1331"/>
    </row>
    <row r="1332" spans="1:81" x14ac:dyDescent="0.3">
      <c r="A1332" s="16"/>
      <c r="B1332" s="16"/>
      <c r="C1332" s="16"/>
      <c r="D1332" s="16"/>
      <c r="E1332" s="16"/>
      <c r="F1332" s="16"/>
      <c r="G1332" s="16"/>
      <c r="H1332" s="16"/>
      <c r="I1332" s="23"/>
      <c r="J1332" s="24"/>
      <c r="K1332" s="24"/>
      <c r="L1332" s="17"/>
      <c r="M1332" s="18"/>
      <c r="N1332" s="17"/>
      <c r="O1332" s="17"/>
      <c r="P1332" s="17"/>
      <c r="Q1332" s="17"/>
      <c r="R1332" s="21"/>
      <c r="S1332" s="20"/>
      <c r="X1332" s="1"/>
      <c r="Y1332" s="1"/>
      <c r="AN1332" s="2"/>
      <c r="AO1332" s="2"/>
      <c r="AT1332"/>
      <c r="AU1332"/>
      <c r="AV1332"/>
      <c r="AW1332"/>
      <c r="AX1332"/>
      <c r="AY1332"/>
      <c r="AZ1332"/>
    </row>
    <row r="1333" spans="1:81" x14ac:dyDescent="0.3">
      <c r="A1333" s="16"/>
      <c r="B1333" s="16"/>
      <c r="C1333" s="16"/>
      <c r="D1333" s="16"/>
      <c r="E1333" s="16"/>
      <c r="F1333" s="16"/>
      <c r="G1333" s="16"/>
      <c r="H1333" s="16"/>
      <c r="I1333" s="23"/>
      <c r="J1333" s="24"/>
      <c r="K1333" s="24"/>
      <c r="L1333" s="17"/>
      <c r="M1333" s="18"/>
      <c r="N1333" s="17"/>
      <c r="O1333" s="17"/>
      <c r="P1333" s="17"/>
      <c r="Q1333" s="17"/>
      <c r="R1333" s="21"/>
      <c r="S1333" s="20"/>
      <c r="X1333" s="1"/>
      <c r="Y1333" s="1"/>
      <c r="AN1333" s="2"/>
      <c r="AO1333" s="2"/>
      <c r="AT1333"/>
      <c r="AU1333"/>
      <c r="AV1333"/>
      <c r="AW1333"/>
      <c r="AX1333"/>
      <c r="AY1333"/>
      <c r="AZ1333"/>
    </row>
    <row r="1334" spans="1:81" x14ac:dyDescent="0.3">
      <c r="A1334" s="16"/>
      <c r="B1334" s="16"/>
      <c r="C1334" s="16"/>
      <c r="D1334" s="16"/>
      <c r="E1334" s="16"/>
      <c r="F1334" s="16"/>
      <c r="G1334" s="16"/>
      <c r="H1334" s="16"/>
      <c r="I1334" s="23"/>
      <c r="J1334" s="24"/>
      <c r="K1334" s="24"/>
      <c r="L1334" s="17"/>
      <c r="M1334" s="18"/>
      <c r="N1334" s="17"/>
      <c r="O1334" s="17"/>
      <c r="P1334" s="17"/>
      <c r="Q1334" s="17"/>
      <c r="R1334" s="21"/>
      <c r="S1334" s="20"/>
      <c r="X1334" s="1"/>
      <c r="Y1334" s="1"/>
      <c r="AN1334" s="2"/>
      <c r="AO1334" s="2"/>
      <c r="AT1334"/>
      <c r="AU1334"/>
      <c r="AV1334"/>
      <c r="AW1334"/>
      <c r="AX1334"/>
      <c r="AY1334"/>
      <c r="AZ1334"/>
    </row>
    <row r="1335" spans="1:81" x14ac:dyDescent="0.3">
      <c r="A1335" s="16"/>
      <c r="B1335" s="16"/>
      <c r="C1335" s="16"/>
      <c r="D1335" s="16"/>
      <c r="E1335" s="16"/>
      <c r="F1335" s="16"/>
      <c r="G1335" s="16"/>
      <c r="H1335" s="16"/>
      <c r="I1335" s="23"/>
      <c r="J1335" s="24"/>
      <c r="K1335" s="24"/>
      <c r="L1335" s="17"/>
      <c r="M1335" s="18"/>
      <c r="N1335" s="17"/>
      <c r="O1335" s="17"/>
      <c r="P1335" s="17"/>
      <c r="Q1335" s="17"/>
      <c r="R1335" s="21"/>
      <c r="S1335" s="20"/>
      <c r="X1335" s="1"/>
      <c r="Y1335" s="1"/>
      <c r="AN1335" s="2"/>
      <c r="AO1335" s="2"/>
      <c r="AT1335"/>
      <c r="AU1335"/>
      <c r="AV1335"/>
      <c r="AW1335"/>
      <c r="AX1335"/>
      <c r="AY1335"/>
      <c r="AZ1335"/>
    </row>
    <row r="1336" spans="1:81" x14ac:dyDescent="0.3">
      <c r="A1336" s="16"/>
      <c r="B1336" s="16"/>
      <c r="C1336" s="16"/>
      <c r="D1336" s="16"/>
      <c r="E1336" s="16"/>
      <c r="F1336" s="16"/>
      <c r="G1336" s="16"/>
      <c r="H1336" s="16"/>
      <c r="I1336" s="23"/>
      <c r="J1336" s="24"/>
      <c r="K1336" s="24"/>
      <c r="L1336" s="17"/>
      <c r="M1336" s="18"/>
      <c r="N1336" s="17"/>
      <c r="O1336" s="17"/>
      <c r="P1336" s="17"/>
      <c r="Q1336" s="17"/>
      <c r="R1336" s="21"/>
      <c r="S1336" s="20"/>
      <c r="X1336" s="1"/>
      <c r="Y1336" s="1"/>
      <c r="AN1336" s="2"/>
      <c r="AO1336" s="2"/>
      <c r="AT1336"/>
      <c r="AU1336"/>
      <c r="AV1336"/>
      <c r="AW1336"/>
      <c r="AX1336"/>
      <c r="AY1336"/>
      <c r="AZ1336"/>
    </row>
    <row r="1337" spans="1:81" x14ac:dyDescent="0.3">
      <c r="A1337" s="16"/>
      <c r="B1337" s="16"/>
      <c r="C1337" s="16"/>
      <c r="D1337" s="16"/>
      <c r="E1337" s="16"/>
      <c r="F1337" s="16"/>
      <c r="G1337" s="16"/>
      <c r="H1337" s="16"/>
      <c r="I1337" s="23"/>
      <c r="J1337" s="24"/>
      <c r="K1337" s="24"/>
      <c r="L1337" s="17"/>
      <c r="M1337" s="18"/>
      <c r="N1337" s="17"/>
      <c r="O1337" s="17"/>
      <c r="P1337" s="17"/>
      <c r="Q1337" s="17"/>
      <c r="R1337" s="21"/>
      <c r="S1337" s="20"/>
      <c r="X1337" s="1"/>
      <c r="Y1337" s="1"/>
      <c r="AN1337" s="2"/>
      <c r="AO1337" s="2"/>
      <c r="AT1337"/>
      <c r="AU1337"/>
      <c r="AV1337"/>
      <c r="AW1337"/>
      <c r="AX1337"/>
      <c r="AY1337"/>
      <c r="AZ1337"/>
    </row>
    <row r="1338" spans="1:81" x14ac:dyDescent="0.3">
      <c r="A1338" s="16"/>
      <c r="B1338" s="16"/>
      <c r="C1338" s="16"/>
      <c r="D1338" s="16"/>
      <c r="E1338" s="16"/>
      <c r="F1338" s="16"/>
      <c r="G1338" s="16"/>
      <c r="H1338" s="16"/>
      <c r="I1338" s="23"/>
      <c r="J1338" s="24"/>
      <c r="K1338" s="24"/>
      <c r="L1338" s="17"/>
      <c r="M1338" s="18"/>
      <c r="N1338" s="17"/>
      <c r="O1338" s="17"/>
      <c r="P1338" s="17"/>
      <c r="Q1338" s="17"/>
      <c r="R1338" s="21"/>
      <c r="S1338" s="20"/>
      <c r="X1338" s="1"/>
      <c r="Y1338" s="1"/>
      <c r="AN1338" s="2"/>
      <c r="AO1338" s="2"/>
      <c r="AT1338"/>
      <c r="AU1338"/>
      <c r="AV1338"/>
      <c r="AW1338"/>
      <c r="AX1338"/>
      <c r="AY1338"/>
      <c r="AZ1338"/>
    </row>
    <row r="1339" spans="1:81" x14ac:dyDescent="0.3">
      <c r="A1339" s="16"/>
      <c r="B1339" s="16"/>
      <c r="C1339" s="16"/>
      <c r="D1339" s="16"/>
      <c r="E1339" s="16"/>
      <c r="F1339" s="16"/>
      <c r="G1339" s="16"/>
      <c r="H1339" s="16"/>
      <c r="I1339" s="23"/>
      <c r="J1339" s="24"/>
      <c r="K1339" s="24"/>
      <c r="L1339" s="17"/>
      <c r="M1339" s="18"/>
      <c r="N1339" s="17"/>
      <c r="O1339" s="17"/>
      <c r="P1339" s="17"/>
      <c r="Q1339" s="17"/>
      <c r="R1339" s="21"/>
      <c r="S1339" s="20"/>
      <c r="X1339" s="1"/>
      <c r="Y1339" s="1"/>
      <c r="AN1339" s="2"/>
      <c r="AO1339" s="2"/>
      <c r="AT1339"/>
      <c r="AU1339"/>
      <c r="AV1339"/>
      <c r="AW1339"/>
      <c r="AX1339"/>
      <c r="AY1339"/>
      <c r="AZ1339"/>
    </row>
    <row r="1340" spans="1:81" x14ac:dyDescent="0.3">
      <c r="A1340" s="16"/>
      <c r="B1340" s="16"/>
      <c r="C1340" s="16"/>
      <c r="D1340" s="16"/>
      <c r="E1340" s="16"/>
      <c r="F1340" s="16"/>
      <c r="G1340" s="16"/>
      <c r="H1340" s="16"/>
      <c r="I1340" s="23"/>
      <c r="J1340" s="24"/>
      <c r="K1340" s="24"/>
      <c r="L1340" s="17"/>
      <c r="M1340" s="18"/>
      <c r="N1340" s="17"/>
      <c r="O1340" s="17"/>
      <c r="P1340" s="17"/>
      <c r="Q1340" s="17"/>
      <c r="R1340" s="21"/>
      <c r="S1340" s="20"/>
      <c r="X1340" s="1"/>
      <c r="Y1340" s="1"/>
      <c r="AN1340" s="2"/>
      <c r="AO1340" s="2"/>
      <c r="AT1340"/>
      <c r="AU1340"/>
      <c r="AV1340"/>
      <c r="AW1340"/>
      <c r="AX1340"/>
      <c r="AY1340"/>
      <c r="AZ1340"/>
    </row>
    <row r="1341" spans="1:81" x14ac:dyDescent="0.3">
      <c r="A1341" s="16"/>
      <c r="B1341" s="16"/>
      <c r="C1341" s="16"/>
      <c r="D1341" s="16"/>
      <c r="E1341" s="16"/>
      <c r="F1341" s="16"/>
      <c r="G1341" s="16"/>
      <c r="H1341" s="16"/>
      <c r="I1341" s="23"/>
      <c r="J1341" s="24"/>
      <c r="K1341" s="24"/>
      <c r="L1341" s="17"/>
      <c r="M1341" s="18"/>
      <c r="N1341" s="17"/>
      <c r="O1341" s="17"/>
      <c r="P1341" s="17"/>
      <c r="Q1341" s="17"/>
      <c r="R1341" s="21"/>
      <c r="S1341" s="20"/>
      <c r="X1341" s="1"/>
      <c r="Y1341" s="1"/>
      <c r="AN1341" s="2"/>
      <c r="AO1341" s="2"/>
      <c r="AT1341"/>
      <c r="AU1341"/>
      <c r="AV1341"/>
      <c r="AW1341"/>
      <c r="AX1341"/>
      <c r="AY1341"/>
      <c r="AZ1341"/>
    </row>
    <row r="1342" spans="1:81" x14ac:dyDescent="0.3">
      <c r="A1342" s="16"/>
      <c r="B1342" s="16"/>
      <c r="C1342" s="16"/>
      <c r="D1342" s="16"/>
      <c r="E1342" s="16"/>
      <c r="F1342" s="16"/>
      <c r="G1342" s="16"/>
      <c r="H1342" s="16"/>
      <c r="I1342" s="23"/>
      <c r="J1342" s="24"/>
      <c r="K1342" s="24"/>
      <c r="L1342" s="17"/>
      <c r="M1342" s="18"/>
      <c r="N1342" s="17"/>
      <c r="O1342" s="17"/>
      <c r="P1342" s="17"/>
      <c r="Q1342" s="17"/>
      <c r="R1342" s="21"/>
      <c r="S1342" s="20"/>
      <c r="X1342" s="1"/>
      <c r="Y1342" s="1"/>
      <c r="AN1342" s="2"/>
      <c r="AO1342" s="2"/>
      <c r="AT1342"/>
      <c r="AU1342"/>
      <c r="AV1342"/>
      <c r="AW1342"/>
      <c r="AX1342"/>
      <c r="AY1342"/>
      <c r="AZ1342"/>
    </row>
    <row r="1343" spans="1:81" x14ac:dyDescent="0.3">
      <c r="A1343" s="16"/>
      <c r="B1343" s="16"/>
      <c r="C1343" s="16"/>
      <c r="D1343" s="16"/>
      <c r="E1343" s="16"/>
      <c r="F1343" s="16"/>
      <c r="G1343" s="16"/>
      <c r="H1343" s="16"/>
      <c r="I1343" s="23"/>
      <c r="J1343" s="24"/>
      <c r="K1343" s="24"/>
      <c r="L1343" s="17"/>
      <c r="M1343" s="18"/>
      <c r="N1343" s="17"/>
      <c r="O1343" s="17"/>
      <c r="P1343" s="17"/>
      <c r="Q1343" s="17"/>
      <c r="R1343" s="21"/>
      <c r="S1343" s="20"/>
      <c r="X1343" s="1"/>
      <c r="Y1343" s="1"/>
      <c r="AN1343" s="2"/>
      <c r="AO1343" s="2"/>
      <c r="AT1343"/>
      <c r="AU1343"/>
      <c r="AV1343"/>
      <c r="AW1343"/>
      <c r="AX1343"/>
      <c r="AY1343"/>
      <c r="AZ1343"/>
    </row>
    <row r="1344" spans="1:81" x14ac:dyDescent="0.3">
      <c r="A1344" s="16"/>
      <c r="B1344" s="16"/>
      <c r="C1344" s="16"/>
      <c r="D1344" s="16"/>
      <c r="E1344" s="16"/>
      <c r="F1344" s="16"/>
      <c r="G1344" s="16"/>
      <c r="H1344" s="16"/>
      <c r="I1344" s="23"/>
      <c r="J1344" s="24"/>
      <c r="K1344" s="24"/>
      <c r="L1344" s="17"/>
      <c r="M1344" s="18"/>
      <c r="N1344" s="17"/>
      <c r="O1344" s="17"/>
      <c r="P1344" s="17"/>
      <c r="Q1344" s="17"/>
      <c r="R1344" s="21"/>
      <c r="S1344" s="20"/>
      <c r="X1344" s="1"/>
      <c r="Y1344" s="1"/>
      <c r="AN1344" s="2"/>
      <c r="AO1344" s="2"/>
      <c r="AT1344"/>
      <c r="AU1344"/>
      <c r="AV1344"/>
      <c r="AW1344"/>
      <c r="AX1344"/>
      <c r="AY1344"/>
      <c r="AZ1344"/>
    </row>
    <row r="1345" spans="1:52" x14ac:dyDescent="0.3">
      <c r="A1345" s="16"/>
      <c r="B1345" s="16"/>
      <c r="C1345" s="16"/>
      <c r="D1345" s="16"/>
      <c r="E1345" s="16"/>
      <c r="F1345" s="16"/>
      <c r="G1345" s="16"/>
      <c r="H1345" s="16"/>
      <c r="I1345" s="23"/>
      <c r="J1345" s="24"/>
      <c r="K1345" s="24"/>
      <c r="L1345" s="17"/>
      <c r="M1345" s="18"/>
      <c r="N1345" s="17"/>
      <c r="O1345" s="17"/>
      <c r="P1345" s="17"/>
      <c r="Q1345" s="17"/>
      <c r="R1345" s="21"/>
      <c r="S1345" s="20"/>
      <c r="X1345" s="1"/>
      <c r="Y1345" s="1"/>
      <c r="AN1345" s="2"/>
      <c r="AO1345" s="2"/>
      <c r="AT1345"/>
      <c r="AU1345"/>
      <c r="AV1345"/>
      <c r="AW1345"/>
      <c r="AX1345"/>
      <c r="AY1345"/>
      <c r="AZ1345"/>
    </row>
    <row r="1346" spans="1:52" x14ac:dyDescent="0.3">
      <c r="A1346" s="16"/>
      <c r="B1346" s="16"/>
      <c r="C1346" s="16"/>
      <c r="D1346" s="16"/>
      <c r="E1346" s="16"/>
      <c r="F1346" s="16"/>
      <c r="G1346" s="16"/>
      <c r="H1346" s="16"/>
      <c r="I1346" s="23"/>
      <c r="J1346" s="24"/>
      <c r="K1346" s="24"/>
      <c r="L1346" s="17"/>
      <c r="M1346" s="18"/>
      <c r="N1346" s="17"/>
      <c r="O1346" s="17"/>
      <c r="P1346" s="17"/>
      <c r="Q1346" s="17"/>
      <c r="R1346" s="21"/>
      <c r="S1346" s="20"/>
      <c r="X1346" s="1"/>
      <c r="Y1346" s="1"/>
      <c r="AN1346" s="2"/>
      <c r="AO1346" s="2"/>
      <c r="AT1346"/>
      <c r="AU1346"/>
      <c r="AV1346"/>
      <c r="AW1346"/>
      <c r="AX1346"/>
      <c r="AY1346"/>
      <c r="AZ1346"/>
    </row>
    <row r="1347" spans="1:52" x14ac:dyDescent="0.3">
      <c r="A1347" s="16"/>
      <c r="B1347" s="16"/>
      <c r="C1347" s="16"/>
      <c r="D1347" s="16"/>
      <c r="E1347" s="16"/>
      <c r="F1347" s="16"/>
      <c r="G1347" s="16"/>
      <c r="H1347" s="16"/>
      <c r="I1347" s="23"/>
      <c r="J1347" s="24"/>
      <c r="K1347" s="24"/>
      <c r="L1347" s="17"/>
      <c r="M1347" s="18"/>
      <c r="N1347" s="17"/>
      <c r="O1347" s="17"/>
      <c r="P1347" s="17"/>
      <c r="Q1347" s="17"/>
      <c r="R1347" s="21"/>
      <c r="S1347" s="20"/>
      <c r="X1347" s="1"/>
      <c r="Y1347" s="1"/>
      <c r="AN1347" s="2"/>
      <c r="AO1347" s="2"/>
      <c r="AT1347"/>
      <c r="AU1347"/>
      <c r="AV1347"/>
      <c r="AW1347"/>
      <c r="AX1347"/>
      <c r="AY1347"/>
      <c r="AZ1347"/>
    </row>
    <row r="1348" spans="1:52" x14ac:dyDescent="0.3">
      <c r="A1348" s="16"/>
      <c r="B1348" s="16"/>
      <c r="C1348" s="16"/>
      <c r="D1348" s="16"/>
      <c r="E1348" s="16"/>
      <c r="F1348" s="16"/>
      <c r="G1348" s="16"/>
      <c r="H1348" s="16"/>
      <c r="I1348" s="23"/>
      <c r="J1348" s="24"/>
      <c r="K1348" s="24"/>
      <c r="L1348" s="17"/>
      <c r="M1348" s="18"/>
      <c r="N1348" s="17"/>
      <c r="O1348" s="17"/>
      <c r="P1348" s="17"/>
      <c r="Q1348" s="17"/>
      <c r="R1348" s="21"/>
      <c r="S1348" s="20"/>
      <c r="X1348" s="1"/>
      <c r="Y1348" s="1"/>
      <c r="AN1348" s="2"/>
      <c r="AO1348" s="2"/>
      <c r="AT1348"/>
      <c r="AU1348"/>
      <c r="AV1348"/>
      <c r="AW1348"/>
      <c r="AX1348"/>
      <c r="AY1348"/>
      <c r="AZ1348"/>
    </row>
    <row r="1349" spans="1:52" x14ac:dyDescent="0.3">
      <c r="A1349" s="16"/>
      <c r="B1349" s="16"/>
      <c r="C1349" s="16"/>
      <c r="D1349" s="16"/>
      <c r="E1349" s="16"/>
      <c r="F1349" s="16"/>
      <c r="G1349" s="16"/>
      <c r="H1349" s="16"/>
      <c r="I1349" s="23"/>
      <c r="J1349" s="24"/>
      <c r="K1349" s="24"/>
      <c r="L1349" s="17"/>
      <c r="M1349" s="18"/>
      <c r="N1349" s="17"/>
      <c r="O1349" s="17"/>
      <c r="P1349" s="17"/>
      <c r="Q1349" s="17"/>
      <c r="R1349" s="21"/>
      <c r="S1349" s="20"/>
      <c r="X1349" s="1"/>
      <c r="Y1349" s="1"/>
      <c r="AN1349" s="2"/>
      <c r="AO1349" s="2"/>
      <c r="AT1349"/>
      <c r="AU1349"/>
      <c r="AV1349"/>
      <c r="AW1349"/>
      <c r="AX1349"/>
      <c r="AY1349"/>
      <c r="AZ1349"/>
    </row>
    <row r="1350" spans="1:52" x14ac:dyDescent="0.3">
      <c r="A1350" s="16"/>
      <c r="B1350" s="16"/>
      <c r="C1350" s="16"/>
      <c r="D1350" s="16"/>
      <c r="E1350" s="16"/>
      <c r="F1350" s="16"/>
      <c r="G1350" s="16"/>
      <c r="H1350" s="16"/>
      <c r="I1350" s="23"/>
      <c r="J1350" s="24"/>
      <c r="K1350" s="24"/>
      <c r="L1350" s="17"/>
      <c r="M1350" s="18"/>
      <c r="N1350" s="17"/>
      <c r="O1350" s="17"/>
      <c r="P1350" s="17"/>
      <c r="Q1350" s="17"/>
      <c r="R1350" s="21"/>
      <c r="S1350" s="20"/>
      <c r="X1350" s="1"/>
      <c r="Y1350" s="1"/>
      <c r="AN1350" s="2"/>
      <c r="AO1350" s="2"/>
      <c r="AT1350"/>
      <c r="AU1350"/>
      <c r="AV1350"/>
      <c r="AW1350"/>
      <c r="AX1350"/>
      <c r="AY1350"/>
      <c r="AZ1350"/>
    </row>
    <row r="1351" spans="1:52" x14ac:dyDescent="0.3">
      <c r="A1351" s="16"/>
      <c r="B1351" s="16"/>
      <c r="C1351" s="16"/>
      <c r="D1351" s="16"/>
      <c r="E1351" s="16"/>
      <c r="F1351" s="16"/>
      <c r="G1351" s="16"/>
      <c r="H1351" s="16"/>
      <c r="I1351" s="23"/>
      <c r="J1351" s="24"/>
      <c r="K1351" s="24"/>
      <c r="L1351" s="17"/>
      <c r="M1351" s="18"/>
      <c r="N1351" s="17"/>
      <c r="O1351" s="17"/>
      <c r="P1351" s="17"/>
      <c r="Q1351" s="17"/>
      <c r="R1351" s="21"/>
      <c r="S1351" s="20"/>
      <c r="X1351" s="1"/>
      <c r="Y1351" s="1"/>
      <c r="AN1351" s="2"/>
      <c r="AO1351" s="2"/>
      <c r="AT1351"/>
      <c r="AU1351"/>
      <c r="AV1351"/>
      <c r="AW1351"/>
      <c r="AX1351"/>
      <c r="AY1351"/>
      <c r="AZ1351"/>
    </row>
    <row r="1352" spans="1:52" x14ac:dyDescent="0.3">
      <c r="A1352" s="16"/>
      <c r="B1352" s="16"/>
      <c r="C1352" s="16"/>
      <c r="D1352" s="16"/>
      <c r="E1352" s="16"/>
      <c r="F1352" s="16"/>
      <c r="G1352" s="16"/>
      <c r="H1352" s="16"/>
      <c r="I1352" s="23"/>
      <c r="J1352" s="24"/>
      <c r="K1352" s="24"/>
      <c r="L1352" s="17"/>
      <c r="M1352" s="18"/>
      <c r="N1352" s="17"/>
      <c r="O1352" s="17"/>
      <c r="P1352" s="17"/>
      <c r="Q1352" s="17"/>
      <c r="R1352" s="21"/>
      <c r="S1352" s="20"/>
      <c r="X1352" s="1"/>
      <c r="Y1352" s="1"/>
      <c r="AN1352" s="2"/>
      <c r="AO1352" s="2"/>
      <c r="AT1352"/>
      <c r="AU1352"/>
      <c r="AV1352"/>
      <c r="AW1352"/>
      <c r="AX1352"/>
      <c r="AY1352"/>
      <c r="AZ1352"/>
    </row>
    <row r="1353" spans="1:52" x14ac:dyDescent="0.3">
      <c r="A1353" s="16"/>
      <c r="B1353" s="16"/>
      <c r="C1353" s="16"/>
      <c r="D1353" s="16"/>
      <c r="E1353" s="16"/>
      <c r="F1353" s="16"/>
      <c r="G1353" s="16"/>
      <c r="H1353" s="16"/>
      <c r="I1353" s="23"/>
      <c r="J1353" s="24"/>
      <c r="K1353" s="24"/>
      <c r="L1353" s="17"/>
      <c r="M1353" s="18"/>
      <c r="N1353" s="17"/>
      <c r="O1353" s="17"/>
      <c r="P1353" s="17"/>
      <c r="Q1353" s="17"/>
      <c r="R1353" s="21"/>
      <c r="S1353" s="20"/>
      <c r="X1353" s="1"/>
      <c r="Y1353" s="1"/>
      <c r="AN1353" s="2"/>
      <c r="AO1353" s="2"/>
      <c r="AT1353"/>
      <c r="AU1353"/>
      <c r="AV1353"/>
      <c r="AW1353"/>
      <c r="AX1353"/>
      <c r="AY1353"/>
      <c r="AZ1353"/>
    </row>
    <row r="1354" spans="1:52" x14ac:dyDescent="0.3">
      <c r="A1354" s="16"/>
      <c r="B1354" s="16"/>
      <c r="C1354" s="16"/>
      <c r="D1354" s="16"/>
      <c r="E1354" s="16"/>
      <c r="F1354" s="16"/>
      <c r="G1354" s="16"/>
      <c r="H1354" s="16"/>
      <c r="I1354" s="23"/>
      <c r="J1354" s="24"/>
      <c r="K1354" s="24"/>
      <c r="L1354" s="17"/>
      <c r="M1354" s="18"/>
      <c r="N1354" s="17"/>
      <c r="O1354" s="17"/>
      <c r="P1354" s="17"/>
      <c r="Q1354" s="17"/>
      <c r="R1354" s="21"/>
      <c r="S1354" s="20"/>
      <c r="X1354" s="1"/>
      <c r="Y1354" s="1"/>
      <c r="AN1354" s="2"/>
      <c r="AO1354" s="2"/>
      <c r="AT1354"/>
      <c r="AU1354"/>
      <c r="AV1354"/>
      <c r="AW1354"/>
      <c r="AX1354"/>
      <c r="AY1354"/>
      <c r="AZ1354"/>
    </row>
    <row r="1355" spans="1:52" x14ac:dyDescent="0.3">
      <c r="A1355" s="16"/>
      <c r="B1355" s="16"/>
      <c r="C1355" s="16"/>
      <c r="D1355" s="16"/>
      <c r="E1355" s="16"/>
      <c r="F1355" s="16"/>
      <c r="G1355" s="16"/>
      <c r="H1355" s="16"/>
      <c r="I1355" s="23"/>
      <c r="J1355" s="24"/>
      <c r="K1355" s="24"/>
      <c r="L1355" s="17"/>
      <c r="M1355" s="18"/>
      <c r="N1355" s="17"/>
      <c r="O1355" s="17"/>
      <c r="P1355" s="17"/>
      <c r="Q1355" s="17"/>
      <c r="R1355" s="21"/>
      <c r="S1355" s="20"/>
      <c r="X1355" s="1"/>
      <c r="Y1355" s="1"/>
      <c r="AN1355" s="2"/>
      <c r="AO1355" s="2"/>
      <c r="AT1355"/>
      <c r="AU1355"/>
      <c r="AV1355"/>
      <c r="AW1355"/>
      <c r="AX1355"/>
      <c r="AY1355"/>
      <c r="AZ1355"/>
    </row>
    <row r="1356" spans="1:52" x14ac:dyDescent="0.3">
      <c r="A1356" s="16"/>
      <c r="B1356" s="16"/>
      <c r="C1356" s="16"/>
      <c r="D1356" s="16"/>
      <c r="E1356" s="16"/>
      <c r="F1356" s="16"/>
      <c r="G1356" s="16"/>
      <c r="H1356" s="16"/>
      <c r="I1356" s="23"/>
      <c r="J1356" s="24"/>
      <c r="K1356" s="24"/>
      <c r="L1356" s="17"/>
      <c r="M1356" s="18"/>
      <c r="N1356" s="17"/>
      <c r="O1356" s="17"/>
      <c r="P1356" s="17"/>
      <c r="Q1356" s="17"/>
      <c r="R1356" s="21"/>
      <c r="S1356" s="20"/>
      <c r="X1356" s="1"/>
      <c r="Y1356" s="1"/>
      <c r="AN1356" s="2"/>
      <c r="AO1356" s="2"/>
      <c r="AT1356"/>
      <c r="AU1356"/>
      <c r="AV1356"/>
      <c r="AW1356"/>
      <c r="AX1356"/>
      <c r="AY1356"/>
      <c r="AZ1356"/>
    </row>
    <row r="1357" spans="1:52" x14ac:dyDescent="0.3">
      <c r="A1357" s="16"/>
      <c r="B1357" s="16"/>
      <c r="C1357" s="16"/>
      <c r="D1357" s="16"/>
      <c r="E1357" s="16"/>
      <c r="F1357" s="16"/>
      <c r="G1357" s="16"/>
      <c r="H1357" s="16"/>
      <c r="I1357" s="23"/>
      <c r="J1357" s="24"/>
      <c r="K1357" s="24"/>
      <c r="L1357" s="17"/>
      <c r="M1357" s="18"/>
      <c r="N1357" s="17"/>
      <c r="O1357" s="17"/>
      <c r="P1357" s="17"/>
      <c r="Q1357" s="17"/>
      <c r="R1357" s="21"/>
      <c r="S1357" s="20"/>
      <c r="X1357" s="1"/>
      <c r="Y1357" s="1"/>
      <c r="AN1357" s="2"/>
      <c r="AO1357" s="2"/>
      <c r="AT1357"/>
      <c r="AU1357"/>
      <c r="AV1357"/>
      <c r="AW1357"/>
      <c r="AX1357"/>
      <c r="AY1357"/>
      <c r="AZ1357"/>
    </row>
    <row r="1358" spans="1:52" x14ac:dyDescent="0.3">
      <c r="A1358" s="16"/>
      <c r="B1358" s="16"/>
      <c r="C1358" s="16"/>
      <c r="D1358" s="16"/>
      <c r="E1358" s="16"/>
      <c r="F1358" s="16"/>
      <c r="G1358" s="16"/>
      <c r="H1358" s="16"/>
      <c r="I1358" s="23"/>
      <c r="J1358" s="24"/>
      <c r="K1358" s="24"/>
      <c r="L1358" s="17"/>
      <c r="M1358" s="18"/>
      <c r="N1358" s="17"/>
      <c r="O1358" s="17"/>
      <c r="P1358" s="17"/>
      <c r="Q1358" s="17"/>
      <c r="R1358" s="21"/>
      <c r="S1358" s="20"/>
      <c r="X1358" s="1"/>
      <c r="Y1358" s="1"/>
      <c r="AN1358" s="2"/>
      <c r="AO1358" s="2"/>
      <c r="AT1358"/>
      <c r="AU1358"/>
      <c r="AV1358"/>
      <c r="AW1358"/>
      <c r="AX1358"/>
      <c r="AY1358"/>
      <c r="AZ1358"/>
    </row>
    <row r="1359" spans="1:52" x14ac:dyDescent="0.3">
      <c r="A1359" s="16"/>
      <c r="B1359" s="16"/>
      <c r="C1359" s="16"/>
      <c r="D1359" s="16"/>
      <c r="E1359" s="16"/>
      <c r="F1359" s="16"/>
      <c r="G1359" s="16"/>
      <c r="H1359" s="16"/>
      <c r="I1359" s="23"/>
      <c r="J1359" s="24"/>
      <c r="K1359" s="24"/>
      <c r="L1359" s="17"/>
      <c r="M1359" s="18"/>
      <c r="N1359" s="17"/>
      <c r="O1359" s="17"/>
      <c r="P1359" s="17"/>
      <c r="Q1359" s="17"/>
      <c r="R1359" s="21"/>
      <c r="S1359" s="20"/>
      <c r="X1359" s="1"/>
      <c r="Y1359" s="1"/>
      <c r="AN1359" s="2"/>
      <c r="AO1359" s="2"/>
      <c r="AT1359"/>
      <c r="AU1359"/>
      <c r="AV1359"/>
      <c r="AW1359"/>
      <c r="AX1359"/>
      <c r="AY1359"/>
      <c r="AZ1359"/>
    </row>
    <row r="1360" spans="1:52" x14ac:dyDescent="0.3">
      <c r="A1360" s="16"/>
      <c r="B1360" s="16"/>
      <c r="C1360" s="16"/>
      <c r="D1360" s="16"/>
      <c r="E1360" s="16"/>
      <c r="F1360" s="16"/>
      <c r="G1360" s="16"/>
      <c r="H1360" s="16"/>
      <c r="I1360" s="23"/>
      <c r="J1360" s="24"/>
      <c r="K1360" s="24"/>
      <c r="L1360" s="17"/>
      <c r="M1360" s="18"/>
      <c r="N1360" s="17"/>
      <c r="O1360" s="17"/>
      <c r="P1360" s="17"/>
      <c r="Q1360" s="17"/>
      <c r="R1360" s="21"/>
      <c r="S1360" s="20"/>
      <c r="X1360" s="1"/>
      <c r="Y1360" s="1"/>
      <c r="AN1360" s="2"/>
      <c r="AO1360" s="2"/>
      <c r="AT1360"/>
      <c r="AU1360"/>
      <c r="AV1360"/>
      <c r="AW1360"/>
      <c r="AX1360"/>
      <c r="AY1360"/>
      <c r="AZ1360"/>
    </row>
    <row r="1361" spans="1:79" x14ac:dyDescent="0.3">
      <c r="A1361" s="16"/>
      <c r="B1361" s="16"/>
      <c r="C1361" s="16"/>
      <c r="D1361" s="16"/>
      <c r="E1361" s="16"/>
      <c r="F1361" s="16"/>
      <c r="G1361" s="16"/>
      <c r="H1361" s="16"/>
      <c r="I1361" s="23"/>
      <c r="J1361" s="24"/>
      <c r="K1361" s="24"/>
      <c r="L1361" s="17"/>
      <c r="M1361" s="18"/>
      <c r="N1361" s="17"/>
      <c r="O1361" s="17"/>
      <c r="P1361" s="17"/>
      <c r="Q1361" s="17"/>
      <c r="R1361" s="21"/>
      <c r="S1361" s="20"/>
      <c r="X1361" s="1"/>
      <c r="Y1361" s="1"/>
      <c r="AN1361" s="2"/>
      <c r="AO1361" s="2"/>
      <c r="AT1361"/>
      <c r="AU1361"/>
      <c r="AV1361"/>
      <c r="AW1361"/>
      <c r="AX1361"/>
      <c r="AY1361"/>
      <c r="AZ1361"/>
    </row>
    <row r="1362" spans="1:79" x14ac:dyDescent="0.3">
      <c r="A1362" s="16"/>
      <c r="B1362" s="16"/>
      <c r="C1362" s="16"/>
      <c r="D1362" s="16"/>
      <c r="E1362" s="16"/>
      <c r="F1362" s="16"/>
      <c r="G1362" s="16"/>
      <c r="H1362" s="16"/>
      <c r="I1362" s="23"/>
      <c r="J1362" s="24"/>
      <c r="K1362" s="24"/>
      <c r="L1362" s="17"/>
      <c r="M1362" s="18"/>
      <c r="N1362" s="17"/>
      <c r="O1362" s="17"/>
      <c r="P1362" s="17"/>
      <c r="Q1362" s="17"/>
      <c r="R1362" s="21"/>
      <c r="S1362" s="20"/>
      <c r="X1362" s="1"/>
      <c r="Y1362" s="1"/>
      <c r="AN1362" s="2"/>
      <c r="AO1362" s="2"/>
      <c r="AT1362"/>
      <c r="AU1362"/>
      <c r="AV1362"/>
      <c r="AW1362"/>
      <c r="AX1362"/>
      <c r="AY1362"/>
      <c r="AZ1362"/>
    </row>
    <row r="1363" spans="1:79" x14ac:dyDescent="0.3">
      <c r="A1363" s="16"/>
      <c r="B1363" s="16"/>
      <c r="C1363" s="16"/>
      <c r="D1363" s="16"/>
      <c r="E1363" s="16"/>
      <c r="F1363" s="16"/>
      <c r="G1363" s="16"/>
      <c r="H1363" s="16"/>
      <c r="I1363" s="23"/>
      <c r="J1363" s="24"/>
      <c r="K1363" s="24"/>
      <c r="L1363" s="17"/>
      <c r="M1363" s="18"/>
      <c r="N1363" s="17"/>
      <c r="O1363" s="17"/>
      <c r="P1363" s="17"/>
      <c r="Q1363" s="17"/>
      <c r="R1363" s="21"/>
      <c r="S1363" s="20"/>
      <c r="X1363" s="1"/>
      <c r="Y1363" s="1"/>
      <c r="AN1363" s="2"/>
      <c r="AO1363" s="2"/>
      <c r="AT1363"/>
      <c r="AU1363"/>
      <c r="AV1363"/>
      <c r="AW1363"/>
      <c r="AX1363"/>
      <c r="AY1363"/>
      <c r="AZ1363"/>
    </row>
    <row r="1364" spans="1:79" x14ac:dyDescent="0.3">
      <c r="A1364" s="16"/>
      <c r="B1364" s="16"/>
      <c r="C1364" s="16"/>
      <c r="D1364" s="16"/>
      <c r="E1364" s="16"/>
      <c r="F1364" s="16"/>
      <c r="G1364" s="16"/>
      <c r="H1364" s="16"/>
      <c r="I1364" s="23"/>
      <c r="J1364" s="24"/>
      <c r="K1364" s="24"/>
      <c r="L1364" s="17"/>
      <c r="M1364" s="18"/>
      <c r="N1364" s="17"/>
      <c r="O1364" s="17"/>
      <c r="P1364" s="17"/>
      <c r="Q1364" s="17"/>
      <c r="R1364" s="21"/>
      <c r="S1364" s="20"/>
      <c r="X1364" s="1"/>
      <c r="Y1364" s="1"/>
      <c r="AN1364" s="2"/>
      <c r="AO1364" s="2"/>
      <c r="AT1364"/>
      <c r="AU1364"/>
      <c r="AV1364"/>
      <c r="AW1364"/>
      <c r="AX1364"/>
      <c r="AY1364"/>
      <c r="AZ1364"/>
    </row>
    <row r="1365" spans="1:79" x14ac:dyDescent="0.3">
      <c r="A1365" s="16"/>
      <c r="B1365" s="16"/>
      <c r="C1365" s="16"/>
      <c r="D1365" s="16"/>
      <c r="E1365" s="16"/>
      <c r="F1365" s="16"/>
      <c r="G1365" s="16"/>
      <c r="H1365" s="16"/>
      <c r="I1365" s="23"/>
      <c r="J1365" s="24"/>
      <c r="K1365" s="24"/>
      <c r="L1365" s="17"/>
      <c r="M1365" s="18"/>
      <c r="N1365" s="17"/>
      <c r="O1365" s="17"/>
      <c r="P1365" s="17"/>
      <c r="Q1365" s="17"/>
      <c r="R1365" s="21"/>
      <c r="S1365" s="20"/>
      <c r="X1365" s="1"/>
      <c r="Y1365" s="1"/>
      <c r="AN1365" s="2"/>
      <c r="AO1365" s="2"/>
      <c r="AT1365"/>
      <c r="AU1365"/>
      <c r="AV1365"/>
      <c r="AW1365"/>
      <c r="AX1365"/>
      <c r="AY1365"/>
      <c r="AZ1365"/>
    </row>
    <row r="1366" spans="1:79" x14ac:dyDescent="0.3">
      <c r="A1366" s="16"/>
      <c r="B1366" s="16"/>
      <c r="C1366" s="16"/>
      <c r="D1366" s="16"/>
      <c r="E1366" s="16"/>
      <c r="F1366" s="16"/>
      <c r="G1366" s="16"/>
      <c r="H1366" s="16"/>
      <c r="I1366" s="23"/>
      <c r="J1366" s="24"/>
      <c r="K1366" s="24"/>
      <c r="L1366" s="17"/>
      <c r="M1366" s="18"/>
      <c r="N1366" s="17"/>
      <c r="O1366" s="17"/>
      <c r="P1366" s="17"/>
      <c r="Q1366" s="17"/>
      <c r="R1366" s="21"/>
      <c r="S1366" s="20"/>
      <c r="X1366" s="1"/>
      <c r="Y1366" s="1"/>
      <c r="AN1366" s="2"/>
      <c r="AO1366" s="2"/>
      <c r="AT1366"/>
      <c r="AU1366"/>
      <c r="AV1366"/>
      <c r="AW1366"/>
      <c r="AX1366"/>
      <c r="AY1366"/>
      <c r="AZ1366"/>
    </row>
    <row r="1367" spans="1:79" x14ac:dyDescent="0.3">
      <c r="A1367" s="16"/>
      <c r="B1367" s="16"/>
      <c r="C1367" s="16"/>
      <c r="D1367" s="16"/>
      <c r="E1367" s="16"/>
      <c r="F1367" s="16"/>
      <c r="G1367" s="16"/>
      <c r="H1367" s="16"/>
      <c r="I1367" s="23"/>
      <c r="J1367" s="24"/>
      <c r="K1367" s="24"/>
      <c r="L1367" s="17"/>
      <c r="M1367" s="18"/>
      <c r="N1367" s="17"/>
      <c r="O1367" s="17"/>
      <c r="P1367" s="17"/>
      <c r="Q1367" s="17"/>
      <c r="R1367" s="21"/>
      <c r="S1367" s="20"/>
      <c r="X1367" s="1"/>
      <c r="Y1367" s="1"/>
      <c r="AN1367" s="2"/>
      <c r="AO1367" s="2"/>
      <c r="AT1367"/>
      <c r="AU1367"/>
      <c r="AV1367"/>
      <c r="AW1367"/>
      <c r="AX1367"/>
      <c r="AY1367"/>
      <c r="AZ1367"/>
    </row>
    <row r="1368" spans="1:79" x14ac:dyDescent="0.3">
      <c r="A1368" s="16"/>
      <c r="B1368" s="16"/>
      <c r="C1368" s="16"/>
      <c r="D1368" s="16"/>
      <c r="E1368" s="16"/>
      <c r="F1368" s="16"/>
      <c r="G1368" s="16"/>
      <c r="H1368" s="16"/>
      <c r="I1368" s="23"/>
      <c r="J1368" s="24"/>
      <c r="K1368" s="24"/>
      <c r="L1368" s="17"/>
      <c r="M1368" s="18"/>
      <c r="N1368" s="17"/>
      <c r="O1368" s="17"/>
      <c r="P1368" s="17"/>
      <c r="Q1368" s="17"/>
      <c r="R1368" s="21"/>
      <c r="S1368" s="20"/>
      <c r="X1368" s="1"/>
      <c r="Y1368" s="1"/>
      <c r="AN1368" s="2"/>
      <c r="AO1368" s="2"/>
      <c r="AT1368"/>
      <c r="AU1368"/>
      <c r="AV1368"/>
      <c r="AW1368"/>
      <c r="AX1368"/>
      <c r="AY1368"/>
      <c r="AZ1368"/>
    </row>
    <row r="1369" spans="1:79" x14ac:dyDescent="0.3">
      <c r="A1369" s="16"/>
      <c r="B1369" s="16"/>
      <c r="C1369" s="16"/>
      <c r="D1369" s="16"/>
      <c r="E1369" s="16"/>
      <c r="F1369" s="16"/>
      <c r="G1369" s="16"/>
      <c r="H1369" s="16"/>
      <c r="I1369" s="23"/>
      <c r="J1369" s="24"/>
      <c r="K1369" s="24"/>
      <c r="L1369" s="17"/>
      <c r="M1369" s="18"/>
      <c r="N1369" s="17"/>
      <c r="O1369" s="17"/>
      <c r="P1369" s="17"/>
      <c r="Q1369" s="17"/>
      <c r="R1369" s="21"/>
      <c r="S1369" s="20"/>
      <c r="X1369" s="1"/>
      <c r="Y1369" s="1"/>
      <c r="AN1369" s="2"/>
      <c r="AO1369" s="2"/>
      <c r="AT1369"/>
      <c r="AU1369"/>
      <c r="AV1369"/>
      <c r="AW1369"/>
      <c r="AX1369"/>
      <c r="AY1369"/>
      <c r="AZ1369"/>
    </row>
    <row r="1370" spans="1:79" x14ac:dyDescent="0.3">
      <c r="A1370" s="16"/>
      <c r="B1370" s="16"/>
      <c r="C1370" s="16"/>
      <c r="D1370" s="16"/>
      <c r="E1370" s="16"/>
      <c r="F1370" s="16"/>
      <c r="G1370" s="16"/>
      <c r="H1370" s="16"/>
      <c r="I1370" s="23"/>
      <c r="J1370" s="24"/>
      <c r="K1370" s="24"/>
      <c r="L1370" s="17"/>
      <c r="M1370" s="18"/>
      <c r="N1370" s="17"/>
      <c r="O1370" s="17"/>
      <c r="P1370" s="17"/>
      <c r="Q1370" s="17"/>
      <c r="R1370" s="21"/>
      <c r="S1370" s="20"/>
      <c r="X1370" s="1"/>
      <c r="Y1370" s="1"/>
      <c r="AN1370" s="2"/>
      <c r="AO1370" s="2"/>
      <c r="AT1370"/>
      <c r="AU1370"/>
      <c r="AV1370"/>
      <c r="AW1370"/>
      <c r="AX1370"/>
      <c r="AY1370"/>
      <c r="AZ1370"/>
    </row>
    <row r="1371" spans="1:79" x14ac:dyDescent="0.3">
      <c r="A1371" s="16"/>
      <c r="B1371" s="16"/>
      <c r="C1371" s="16"/>
      <c r="D1371" s="16"/>
      <c r="E1371" s="16"/>
      <c r="F1371" s="16"/>
      <c r="G1371" s="16"/>
      <c r="H1371" s="16"/>
      <c r="I1371" s="23"/>
      <c r="J1371" s="24"/>
      <c r="K1371" s="24"/>
      <c r="L1371" s="17"/>
      <c r="M1371" s="18"/>
      <c r="N1371" s="17"/>
      <c r="O1371" s="17"/>
      <c r="P1371" s="17"/>
      <c r="Q1371" s="17"/>
      <c r="R1371" s="21"/>
      <c r="S1371" s="20"/>
      <c r="X1371" s="1"/>
      <c r="Y1371" s="1"/>
      <c r="AN1371" s="2"/>
      <c r="AO1371" s="2"/>
      <c r="AT1371"/>
      <c r="AU1371"/>
      <c r="AV1371"/>
      <c r="AW1371"/>
      <c r="AX1371"/>
      <c r="AY1371"/>
      <c r="AZ1371"/>
      <c r="CA1371" s="4"/>
    </row>
    <row r="1372" spans="1:79" x14ac:dyDescent="0.3">
      <c r="A1372" s="16"/>
      <c r="B1372" s="16"/>
      <c r="C1372" s="16"/>
      <c r="D1372" s="16"/>
      <c r="E1372" s="16"/>
      <c r="F1372" s="16"/>
      <c r="G1372" s="16"/>
      <c r="H1372" s="16"/>
      <c r="I1372" s="23"/>
      <c r="J1372" s="24"/>
      <c r="K1372" s="24"/>
      <c r="L1372" s="17"/>
      <c r="M1372" s="18"/>
      <c r="N1372" s="17"/>
      <c r="O1372" s="17"/>
      <c r="P1372" s="17"/>
      <c r="Q1372" s="17"/>
      <c r="R1372" s="21"/>
      <c r="S1372" s="20"/>
      <c r="X1372" s="1"/>
      <c r="Y1372" s="1"/>
      <c r="AN1372" s="2"/>
      <c r="AO1372" s="2"/>
      <c r="AT1372"/>
      <c r="AU1372"/>
      <c r="AV1372"/>
      <c r="AW1372"/>
      <c r="AX1372"/>
      <c r="AY1372"/>
      <c r="AZ1372"/>
    </row>
    <row r="1373" spans="1:79" x14ac:dyDescent="0.3">
      <c r="A1373" s="16"/>
      <c r="B1373" s="16"/>
      <c r="C1373" s="16"/>
      <c r="D1373" s="16"/>
      <c r="E1373" s="16"/>
      <c r="F1373" s="16"/>
      <c r="G1373" s="16"/>
      <c r="H1373" s="16"/>
      <c r="I1373" s="23"/>
      <c r="J1373" s="24"/>
      <c r="K1373" s="24"/>
      <c r="L1373" s="17"/>
      <c r="M1373" s="18"/>
      <c r="N1373" s="17"/>
      <c r="O1373" s="17"/>
      <c r="P1373" s="17"/>
      <c r="Q1373" s="17"/>
      <c r="R1373" s="21"/>
      <c r="S1373" s="20"/>
      <c r="X1373" s="1"/>
      <c r="Y1373" s="1"/>
      <c r="AN1373" s="2"/>
      <c r="AO1373" s="2"/>
      <c r="AT1373"/>
      <c r="AU1373"/>
      <c r="AV1373"/>
      <c r="AW1373"/>
      <c r="AX1373"/>
      <c r="AY1373"/>
      <c r="AZ1373"/>
    </row>
    <row r="1374" spans="1:79" x14ac:dyDescent="0.3">
      <c r="A1374" s="16"/>
      <c r="B1374" s="16"/>
      <c r="C1374" s="16"/>
      <c r="D1374" s="16"/>
      <c r="E1374" s="16"/>
      <c r="F1374" s="16"/>
      <c r="G1374" s="16"/>
      <c r="H1374" s="16"/>
      <c r="I1374" s="23"/>
      <c r="J1374" s="24"/>
      <c r="K1374" s="24"/>
      <c r="L1374" s="17"/>
      <c r="M1374" s="18"/>
      <c r="N1374" s="17"/>
      <c r="O1374" s="17"/>
      <c r="P1374" s="17"/>
      <c r="Q1374" s="17"/>
      <c r="R1374" s="21"/>
      <c r="S1374" s="20"/>
      <c r="X1374" s="1"/>
      <c r="Y1374" s="1"/>
      <c r="AN1374" s="2"/>
      <c r="AO1374" s="2"/>
      <c r="AT1374"/>
      <c r="AU1374"/>
      <c r="AV1374"/>
      <c r="AW1374"/>
      <c r="AX1374"/>
      <c r="AY1374"/>
      <c r="AZ1374"/>
    </row>
    <row r="1375" spans="1:79" x14ac:dyDescent="0.3">
      <c r="A1375" s="16"/>
      <c r="B1375" s="16"/>
      <c r="C1375" s="16"/>
      <c r="D1375" s="16"/>
      <c r="E1375" s="16"/>
      <c r="F1375" s="16"/>
      <c r="G1375" s="16"/>
      <c r="H1375" s="16"/>
      <c r="I1375" s="23"/>
      <c r="J1375" s="24"/>
      <c r="K1375" s="24"/>
      <c r="L1375" s="17"/>
      <c r="M1375" s="18"/>
      <c r="N1375" s="17"/>
      <c r="O1375" s="17"/>
      <c r="P1375" s="17"/>
      <c r="Q1375" s="17"/>
      <c r="R1375" s="21"/>
      <c r="S1375" s="20"/>
      <c r="X1375" s="1"/>
      <c r="Y1375" s="1"/>
      <c r="AN1375" s="2"/>
      <c r="AO1375" s="2"/>
      <c r="AT1375"/>
      <c r="AU1375"/>
      <c r="AV1375"/>
      <c r="AW1375"/>
      <c r="AX1375"/>
      <c r="AY1375"/>
      <c r="AZ1375"/>
    </row>
    <row r="1376" spans="1:79" x14ac:dyDescent="0.3">
      <c r="A1376" s="16"/>
      <c r="B1376" s="16"/>
      <c r="C1376" s="16"/>
      <c r="D1376" s="16"/>
      <c r="E1376" s="16"/>
      <c r="F1376" s="16"/>
      <c r="G1376" s="16"/>
      <c r="H1376" s="16"/>
      <c r="I1376" s="23"/>
      <c r="J1376" s="24"/>
      <c r="K1376" s="24"/>
      <c r="L1376" s="17"/>
      <c r="M1376" s="18"/>
      <c r="N1376" s="17"/>
      <c r="O1376" s="17"/>
      <c r="P1376" s="17"/>
      <c r="Q1376" s="17"/>
      <c r="R1376" s="21"/>
      <c r="S1376" s="20"/>
      <c r="X1376" s="1"/>
      <c r="Y1376" s="1"/>
      <c r="AN1376" s="2"/>
      <c r="AO1376" s="2"/>
      <c r="AT1376"/>
      <c r="AU1376"/>
      <c r="AV1376"/>
      <c r="AW1376"/>
      <c r="AX1376"/>
      <c r="AY1376"/>
      <c r="AZ1376"/>
    </row>
    <row r="1377" spans="1:52" x14ac:dyDescent="0.3">
      <c r="A1377" s="16"/>
      <c r="B1377" s="16"/>
      <c r="C1377" s="16"/>
      <c r="D1377" s="16"/>
      <c r="E1377" s="16"/>
      <c r="F1377" s="16"/>
      <c r="G1377" s="16"/>
      <c r="H1377" s="16"/>
      <c r="I1377" s="23"/>
      <c r="J1377" s="24"/>
      <c r="K1377" s="24"/>
      <c r="L1377" s="17"/>
      <c r="M1377" s="18"/>
      <c r="N1377" s="17"/>
      <c r="O1377" s="17"/>
      <c r="P1377" s="17"/>
      <c r="Q1377" s="17"/>
      <c r="R1377" s="21"/>
      <c r="S1377" s="20"/>
      <c r="X1377" s="1"/>
      <c r="Y1377" s="1"/>
      <c r="AN1377" s="2"/>
      <c r="AO1377" s="2"/>
      <c r="AT1377"/>
      <c r="AU1377"/>
      <c r="AV1377"/>
      <c r="AW1377"/>
      <c r="AX1377"/>
      <c r="AY1377"/>
      <c r="AZ1377"/>
    </row>
    <row r="1378" spans="1:52" x14ac:dyDescent="0.3">
      <c r="A1378" s="16"/>
      <c r="B1378" s="16"/>
      <c r="C1378" s="16"/>
      <c r="D1378" s="16"/>
      <c r="E1378" s="16"/>
      <c r="F1378" s="16"/>
      <c r="G1378" s="16"/>
      <c r="H1378" s="16"/>
      <c r="I1378" s="23"/>
      <c r="J1378" s="24"/>
      <c r="K1378" s="24"/>
      <c r="L1378" s="17"/>
      <c r="M1378" s="18"/>
      <c r="N1378" s="17"/>
      <c r="O1378" s="17"/>
      <c r="P1378" s="17"/>
      <c r="Q1378" s="17"/>
      <c r="R1378" s="21"/>
      <c r="S1378" s="20"/>
      <c r="X1378" s="1"/>
      <c r="Y1378" s="1"/>
      <c r="AN1378" s="2"/>
      <c r="AO1378" s="2"/>
      <c r="AT1378"/>
      <c r="AU1378"/>
      <c r="AV1378"/>
      <c r="AW1378"/>
      <c r="AX1378"/>
      <c r="AY1378"/>
      <c r="AZ1378"/>
    </row>
    <row r="1379" spans="1:52" x14ac:dyDescent="0.3">
      <c r="A1379" s="16"/>
      <c r="B1379" s="16"/>
      <c r="C1379" s="16"/>
      <c r="D1379" s="16"/>
      <c r="E1379" s="16"/>
      <c r="F1379" s="16"/>
      <c r="G1379" s="16"/>
      <c r="H1379" s="16"/>
      <c r="I1379" s="23"/>
      <c r="J1379" s="24"/>
      <c r="K1379" s="24"/>
      <c r="L1379" s="17"/>
      <c r="M1379" s="18"/>
      <c r="N1379" s="17"/>
      <c r="O1379" s="17"/>
      <c r="P1379" s="17"/>
      <c r="Q1379" s="17"/>
      <c r="R1379" s="21"/>
      <c r="S1379" s="20"/>
      <c r="X1379" s="1"/>
      <c r="Y1379" s="1"/>
      <c r="AN1379" s="2"/>
      <c r="AO1379" s="2"/>
      <c r="AT1379"/>
      <c r="AU1379"/>
      <c r="AV1379"/>
      <c r="AW1379"/>
      <c r="AX1379"/>
      <c r="AY1379"/>
      <c r="AZ1379"/>
    </row>
    <row r="1380" spans="1:52" x14ac:dyDescent="0.3">
      <c r="A1380" s="16"/>
      <c r="B1380" s="16"/>
      <c r="C1380" s="16"/>
      <c r="D1380" s="16"/>
      <c r="E1380" s="16"/>
      <c r="F1380" s="16"/>
      <c r="G1380" s="16"/>
      <c r="H1380" s="16"/>
      <c r="I1380" s="23"/>
      <c r="J1380" s="24"/>
      <c r="K1380" s="24"/>
      <c r="L1380" s="17"/>
      <c r="M1380" s="18"/>
      <c r="N1380" s="17"/>
      <c r="O1380" s="17"/>
      <c r="P1380" s="17"/>
      <c r="Q1380" s="17"/>
      <c r="R1380" s="21"/>
      <c r="S1380" s="20"/>
      <c r="X1380" s="1"/>
      <c r="Y1380" s="1"/>
      <c r="AN1380" s="2"/>
      <c r="AO1380" s="2"/>
      <c r="AT1380"/>
      <c r="AU1380"/>
      <c r="AV1380"/>
      <c r="AW1380"/>
      <c r="AX1380"/>
      <c r="AY1380"/>
      <c r="AZ1380"/>
    </row>
    <row r="1381" spans="1:52" x14ac:dyDescent="0.3">
      <c r="A1381" s="16"/>
      <c r="B1381" s="16"/>
      <c r="C1381" s="16"/>
      <c r="D1381" s="16"/>
      <c r="E1381" s="16"/>
      <c r="F1381" s="16"/>
      <c r="G1381" s="16"/>
      <c r="H1381" s="16"/>
      <c r="I1381" s="23"/>
      <c r="J1381" s="24"/>
      <c r="K1381" s="24"/>
      <c r="L1381" s="17"/>
      <c r="M1381" s="18"/>
      <c r="N1381" s="17"/>
      <c r="O1381" s="17"/>
      <c r="P1381" s="17"/>
      <c r="Q1381" s="17"/>
      <c r="R1381" s="21"/>
      <c r="S1381" s="20"/>
      <c r="X1381" s="1"/>
      <c r="Y1381" s="1"/>
      <c r="AN1381" s="2"/>
      <c r="AO1381" s="2"/>
      <c r="AT1381"/>
      <c r="AU1381"/>
      <c r="AV1381"/>
      <c r="AW1381"/>
      <c r="AX1381"/>
      <c r="AY1381"/>
      <c r="AZ1381"/>
    </row>
    <row r="1382" spans="1:52" x14ac:dyDescent="0.3">
      <c r="A1382" s="16"/>
      <c r="B1382" s="16"/>
      <c r="C1382" s="16"/>
      <c r="D1382" s="16"/>
      <c r="E1382" s="16"/>
      <c r="F1382" s="16"/>
      <c r="G1382" s="16"/>
      <c r="H1382" s="16"/>
      <c r="I1382" s="23"/>
      <c r="J1382" s="24"/>
      <c r="K1382" s="24"/>
      <c r="L1382" s="17"/>
      <c r="M1382" s="18"/>
      <c r="N1382" s="17"/>
      <c r="O1382" s="17"/>
      <c r="P1382" s="17"/>
      <c r="Q1382" s="17"/>
      <c r="R1382" s="21"/>
      <c r="S1382" s="20"/>
      <c r="X1382" s="1"/>
      <c r="Y1382" s="1"/>
      <c r="AN1382" s="2"/>
      <c r="AO1382" s="2"/>
      <c r="AT1382"/>
      <c r="AU1382"/>
      <c r="AV1382"/>
      <c r="AW1382"/>
      <c r="AX1382"/>
      <c r="AY1382"/>
      <c r="AZ1382"/>
    </row>
    <row r="1383" spans="1:52" x14ac:dyDescent="0.3">
      <c r="A1383" s="16"/>
      <c r="B1383" s="16"/>
      <c r="C1383" s="16"/>
      <c r="D1383" s="16"/>
      <c r="E1383" s="16"/>
      <c r="F1383" s="16"/>
      <c r="G1383" s="16"/>
      <c r="H1383" s="16"/>
      <c r="I1383" s="23"/>
      <c r="J1383" s="24"/>
      <c r="K1383" s="24"/>
      <c r="L1383" s="17"/>
      <c r="M1383" s="18"/>
      <c r="N1383" s="17"/>
      <c r="O1383" s="17"/>
      <c r="P1383" s="17"/>
      <c r="Q1383" s="17"/>
      <c r="R1383" s="21"/>
      <c r="S1383" s="20"/>
      <c r="X1383" s="1"/>
      <c r="Y1383" s="1"/>
      <c r="AN1383" s="2"/>
      <c r="AO1383" s="2"/>
      <c r="AT1383"/>
      <c r="AU1383"/>
      <c r="AV1383"/>
      <c r="AW1383"/>
      <c r="AX1383"/>
      <c r="AY1383"/>
      <c r="AZ1383"/>
    </row>
    <row r="1384" spans="1:52" x14ac:dyDescent="0.3">
      <c r="A1384" s="16"/>
      <c r="B1384" s="16"/>
      <c r="C1384" s="16"/>
      <c r="D1384" s="16"/>
      <c r="E1384" s="16"/>
      <c r="F1384" s="16"/>
      <c r="G1384" s="16"/>
      <c r="H1384" s="16"/>
      <c r="I1384" s="23"/>
      <c r="J1384" s="24"/>
      <c r="K1384" s="24"/>
      <c r="L1384" s="17"/>
      <c r="M1384" s="18"/>
      <c r="N1384" s="17"/>
      <c r="O1384" s="17"/>
      <c r="P1384" s="17"/>
      <c r="Q1384" s="17"/>
      <c r="R1384" s="21"/>
      <c r="S1384" s="20"/>
      <c r="X1384" s="1"/>
      <c r="Y1384" s="1"/>
      <c r="AN1384" s="2"/>
      <c r="AO1384" s="2"/>
      <c r="AT1384"/>
      <c r="AU1384"/>
      <c r="AV1384"/>
      <c r="AW1384"/>
      <c r="AX1384"/>
      <c r="AY1384"/>
      <c r="AZ1384"/>
    </row>
    <row r="1385" spans="1:52" x14ac:dyDescent="0.3">
      <c r="A1385" s="16"/>
      <c r="B1385" s="16"/>
      <c r="C1385" s="16"/>
      <c r="D1385" s="16"/>
      <c r="E1385" s="16"/>
      <c r="F1385" s="16"/>
      <c r="G1385" s="16"/>
      <c r="H1385" s="16"/>
      <c r="I1385" s="23"/>
      <c r="J1385" s="24"/>
      <c r="K1385" s="24"/>
      <c r="L1385" s="17"/>
      <c r="M1385" s="18"/>
      <c r="N1385" s="17"/>
      <c r="O1385" s="17"/>
      <c r="P1385" s="17"/>
      <c r="Q1385" s="17"/>
      <c r="R1385" s="21"/>
      <c r="S1385" s="20"/>
      <c r="X1385" s="1"/>
      <c r="Y1385" s="1"/>
      <c r="AN1385" s="2"/>
      <c r="AO1385" s="2"/>
      <c r="AT1385"/>
      <c r="AU1385"/>
      <c r="AV1385"/>
      <c r="AW1385"/>
      <c r="AX1385"/>
      <c r="AY1385"/>
      <c r="AZ1385"/>
    </row>
    <row r="1386" spans="1:52" x14ac:dyDescent="0.3">
      <c r="A1386" s="16"/>
      <c r="B1386" s="16"/>
      <c r="C1386" s="16"/>
      <c r="D1386" s="16"/>
      <c r="E1386" s="16"/>
      <c r="F1386" s="16"/>
      <c r="G1386" s="16"/>
      <c r="H1386" s="16"/>
      <c r="I1386" s="23"/>
      <c r="J1386" s="24"/>
      <c r="K1386" s="24"/>
      <c r="L1386" s="17"/>
      <c r="M1386" s="18"/>
      <c r="N1386" s="17"/>
      <c r="O1386" s="17"/>
      <c r="P1386" s="17"/>
      <c r="Q1386" s="17"/>
      <c r="R1386" s="21"/>
      <c r="S1386" s="20"/>
      <c r="X1386" s="1"/>
      <c r="Y1386" s="1"/>
      <c r="AN1386" s="2"/>
      <c r="AO1386" s="2"/>
      <c r="AT1386"/>
      <c r="AU1386"/>
      <c r="AV1386"/>
      <c r="AW1386"/>
      <c r="AX1386"/>
      <c r="AY1386"/>
      <c r="AZ1386"/>
    </row>
    <row r="1387" spans="1:52" x14ac:dyDescent="0.3">
      <c r="A1387" s="16"/>
      <c r="B1387" s="16"/>
      <c r="C1387" s="16"/>
      <c r="D1387" s="16"/>
      <c r="E1387" s="16"/>
      <c r="F1387" s="16"/>
      <c r="G1387" s="16"/>
      <c r="H1387" s="16"/>
      <c r="I1387" s="23"/>
      <c r="J1387" s="24"/>
      <c r="K1387" s="24"/>
      <c r="L1387" s="17"/>
      <c r="M1387" s="18"/>
      <c r="N1387" s="17"/>
      <c r="O1387" s="17"/>
      <c r="P1387" s="17"/>
      <c r="Q1387" s="17"/>
      <c r="R1387" s="21"/>
      <c r="S1387" s="20"/>
      <c r="X1387" s="1"/>
      <c r="Y1387" s="1"/>
      <c r="AN1387" s="2"/>
      <c r="AO1387" s="2"/>
      <c r="AT1387"/>
      <c r="AU1387"/>
      <c r="AV1387"/>
      <c r="AW1387"/>
      <c r="AX1387"/>
      <c r="AY1387"/>
      <c r="AZ1387"/>
    </row>
    <row r="1388" spans="1:52" x14ac:dyDescent="0.3">
      <c r="A1388" s="16"/>
      <c r="B1388" s="16"/>
      <c r="C1388" s="16"/>
      <c r="D1388" s="16"/>
      <c r="E1388" s="16"/>
      <c r="F1388" s="16"/>
      <c r="G1388" s="16"/>
      <c r="H1388" s="16"/>
      <c r="I1388" s="23"/>
      <c r="J1388" s="24"/>
      <c r="K1388" s="24"/>
      <c r="L1388" s="17"/>
      <c r="M1388" s="18"/>
      <c r="N1388" s="17"/>
      <c r="O1388" s="17"/>
      <c r="P1388" s="17"/>
      <c r="Q1388" s="17"/>
      <c r="R1388" s="21"/>
      <c r="S1388" s="20"/>
      <c r="X1388" s="1"/>
      <c r="Y1388" s="1"/>
      <c r="AN1388" s="2"/>
      <c r="AO1388" s="2"/>
      <c r="AT1388"/>
      <c r="AU1388"/>
      <c r="AV1388"/>
      <c r="AW1388"/>
      <c r="AX1388"/>
      <c r="AY1388"/>
      <c r="AZ1388"/>
    </row>
    <row r="1389" spans="1:52" x14ac:dyDescent="0.3">
      <c r="A1389" s="16"/>
      <c r="B1389" s="16"/>
      <c r="C1389" s="16"/>
      <c r="D1389" s="16"/>
      <c r="E1389" s="16"/>
      <c r="F1389" s="16"/>
      <c r="G1389" s="16"/>
      <c r="H1389" s="16"/>
      <c r="I1389" s="23"/>
      <c r="J1389" s="24"/>
      <c r="K1389" s="24"/>
      <c r="L1389" s="17"/>
      <c r="M1389" s="18"/>
      <c r="N1389" s="17"/>
      <c r="O1389" s="17"/>
      <c r="P1389" s="17"/>
      <c r="Q1389" s="17"/>
      <c r="R1389" s="21"/>
      <c r="S1389" s="20"/>
      <c r="X1389" s="1"/>
      <c r="Y1389" s="1"/>
      <c r="AN1389" s="2"/>
      <c r="AO1389" s="2"/>
      <c r="AT1389"/>
      <c r="AU1389"/>
      <c r="AV1389"/>
      <c r="AW1389"/>
      <c r="AX1389"/>
      <c r="AY1389"/>
      <c r="AZ1389"/>
    </row>
    <row r="1390" spans="1:52" x14ac:dyDescent="0.3">
      <c r="A1390" s="16"/>
      <c r="B1390" s="16"/>
      <c r="C1390" s="16"/>
      <c r="D1390" s="16"/>
      <c r="E1390" s="16"/>
      <c r="F1390" s="16"/>
      <c r="G1390" s="16"/>
      <c r="H1390" s="16"/>
      <c r="I1390" s="23"/>
      <c r="J1390" s="24"/>
      <c r="K1390" s="24"/>
      <c r="L1390" s="17"/>
      <c r="M1390" s="18"/>
      <c r="N1390" s="17"/>
      <c r="O1390" s="17"/>
      <c r="P1390" s="17"/>
      <c r="Q1390" s="17"/>
      <c r="R1390" s="21"/>
      <c r="S1390" s="20"/>
      <c r="X1390" s="1"/>
      <c r="Y1390" s="1"/>
      <c r="AN1390" s="2"/>
      <c r="AO1390" s="2"/>
      <c r="AT1390"/>
      <c r="AU1390"/>
      <c r="AV1390"/>
      <c r="AW1390"/>
      <c r="AX1390"/>
      <c r="AY1390"/>
      <c r="AZ1390"/>
    </row>
    <row r="1391" spans="1:52" x14ac:dyDescent="0.3">
      <c r="A1391" s="16"/>
      <c r="B1391" s="16"/>
      <c r="C1391" s="16"/>
      <c r="D1391" s="16"/>
      <c r="E1391" s="16"/>
      <c r="F1391" s="16"/>
      <c r="G1391" s="16"/>
      <c r="H1391" s="16"/>
      <c r="I1391" s="23"/>
      <c r="J1391" s="24"/>
      <c r="K1391" s="24"/>
      <c r="L1391" s="17"/>
      <c r="M1391" s="18"/>
      <c r="N1391" s="17"/>
      <c r="O1391" s="17"/>
      <c r="P1391" s="17"/>
      <c r="Q1391" s="17"/>
      <c r="R1391" s="21"/>
      <c r="S1391" s="20"/>
      <c r="X1391" s="1"/>
      <c r="Y1391" s="1"/>
      <c r="AN1391" s="2"/>
      <c r="AO1391" s="2"/>
      <c r="AT1391"/>
      <c r="AU1391"/>
      <c r="AV1391"/>
      <c r="AW1391"/>
      <c r="AX1391"/>
      <c r="AY1391"/>
      <c r="AZ1391"/>
    </row>
    <row r="1392" spans="1:52" x14ac:dyDescent="0.3">
      <c r="A1392" s="16"/>
      <c r="B1392" s="16"/>
      <c r="C1392" s="16"/>
      <c r="D1392" s="16"/>
      <c r="E1392" s="16"/>
      <c r="F1392" s="16"/>
      <c r="G1392" s="16"/>
      <c r="H1392" s="16"/>
      <c r="I1392" s="23"/>
      <c r="J1392" s="24"/>
      <c r="K1392" s="24"/>
      <c r="L1392" s="17"/>
      <c r="M1392" s="18"/>
      <c r="N1392" s="17"/>
      <c r="O1392" s="17"/>
      <c r="P1392" s="17"/>
      <c r="Q1392" s="17"/>
      <c r="R1392" s="21"/>
      <c r="S1392" s="20"/>
      <c r="X1392" s="1"/>
      <c r="Y1392" s="1"/>
      <c r="AN1392" s="2"/>
      <c r="AO1392" s="2"/>
      <c r="AT1392"/>
      <c r="AU1392"/>
      <c r="AV1392"/>
      <c r="AW1392"/>
      <c r="AX1392"/>
      <c r="AY1392"/>
      <c r="AZ1392"/>
    </row>
    <row r="1393" spans="1:81" x14ac:dyDescent="0.3">
      <c r="A1393" s="16"/>
      <c r="B1393" s="16"/>
      <c r="C1393" s="16"/>
      <c r="D1393" s="16"/>
      <c r="E1393" s="16"/>
      <c r="F1393" s="16"/>
      <c r="G1393" s="16"/>
      <c r="H1393" s="16"/>
      <c r="I1393" s="23"/>
      <c r="J1393" s="24"/>
      <c r="K1393" s="24"/>
      <c r="L1393" s="17"/>
      <c r="M1393" s="18"/>
      <c r="N1393" s="17"/>
      <c r="O1393" s="17"/>
      <c r="P1393" s="17"/>
      <c r="Q1393" s="17"/>
      <c r="R1393" s="21"/>
      <c r="S1393" s="20"/>
      <c r="X1393" s="1"/>
      <c r="Y1393" s="1"/>
      <c r="AN1393" s="2"/>
      <c r="AO1393" s="2"/>
      <c r="AT1393"/>
      <c r="AU1393"/>
      <c r="AV1393"/>
      <c r="AW1393"/>
      <c r="AX1393"/>
      <c r="AY1393"/>
      <c r="AZ1393"/>
    </row>
    <row r="1394" spans="1:81" x14ac:dyDescent="0.3">
      <c r="A1394" s="16"/>
      <c r="B1394" s="16"/>
      <c r="C1394" s="16"/>
      <c r="D1394" s="16"/>
      <c r="E1394" s="16"/>
      <c r="F1394" s="16"/>
      <c r="G1394" s="16"/>
      <c r="H1394" s="16"/>
      <c r="I1394" s="23"/>
      <c r="J1394" s="24"/>
      <c r="K1394" s="24"/>
      <c r="L1394" s="17"/>
      <c r="M1394" s="18"/>
      <c r="N1394" s="17"/>
      <c r="O1394" s="17"/>
      <c r="P1394" s="17"/>
      <c r="Q1394" s="17"/>
      <c r="R1394" s="21"/>
      <c r="S1394" s="20"/>
      <c r="X1394" s="1"/>
      <c r="Y1394" s="1"/>
      <c r="AN1394" s="2"/>
      <c r="AO1394" s="2"/>
      <c r="AT1394"/>
      <c r="AU1394"/>
      <c r="AV1394"/>
      <c r="AW1394"/>
      <c r="AX1394"/>
      <c r="AY1394"/>
      <c r="AZ1394"/>
    </row>
    <row r="1395" spans="1:81" x14ac:dyDescent="0.3">
      <c r="A1395" s="16"/>
      <c r="B1395" s="16"/>
      <c r="C1395" s="16"/>
      <c r="D1395" s="16"/>
      <c r="E1395" s="16"/>
      <c r="F1395" s="16"/>
      <c r="G1395" s="16"/>
      <c r="H1395" s="16"/>
      <c r="I1395" s="23"/>
      <c r="J1395" s="24"/>
      <c r="K1395" s="24"/>
      <c r="L1395" s="17"/>
      <c r="M1395" s="18"/>
      <c r="N1395" s="17"/>
      <c r="O1395" s="17"/>
      <c r="P1395" s="17"/>
      <c r="Q1395" s="17"/>
      <c r="R1395" s="21"/>
      <c r="S1395" s="20"/>
      <c r="X1395" s="1"/>
      <c r="Y1395" s="1"/>
      <c r="AN1395" s="2"/>
      <c r="AO1395" s="2"/>
      <c r="AT1395"/>
      <c r="AU1395"/>
      <c r="AV1395"/>
      <c r="AW1395"/>
      <c r="AX1395"/>
      <c r="AY1395"/>
      <c r="AZ1395"/>
    </row>
    <row r="1396" spans="1:81" x14ac:dyDescent="0.3">
      <c r="A1396" s="16"/>
      <c r="B1396" s="16"/>
      <c r="C1396" s="16"/>
      <c r="D1396" s="16"/>
      <c r="E1396" s="16"/>
      <c r="F1396" s="16"/>
      <c r="G1396" s="16"/>
      <c r="H1396" s="16"/>
      <c r="I1396" s="23"/>
      <c r="J1396" s="24"/>
      <c r="K1396" s="24"/>
      <c r="L1396" s="17"/>
      <c r="M1396" s="18"/>
      <c r="N1396" s="17"/>
      <c r="O1396" s="17"/>
      <c r="P1396" s="17"/>
      <c r="Q1396" s="17"/>
      <c r="R1396" s="21"/>
      <c r="S1396" s="20"/>
      <c r="X1396" s="1"/>
      <c r="Y1396" s="1"/>
      <c r="AN1396" s="2"/>
      <c r="AO1396" s="2"/>
      <c r="AT1396"/>
      <c r="AU1396"/>
      <c r="AV1396"/>
      <c r="AW1396"/>
      <c r="AX1396"/>
      <c r="AY1396"/>
      <c r="AZ1396"/>
    </row>
    <row r="1397" spans="1:81" x14ac:dyDescent="0.3">
      <c r="A1397" s="16"/>
      <c r="B1397" s="16"/>
      <c r="C1397" s="16"/>
      <c r="D1397" s="16"/>
      <c r="E1397" s="16"/>
      <c r="F1397" s="16"/>
      <c r="G1397" s="16"/>
      <c r="H1397" s="16"/>
      <c r="I1397" s="23"/>
      <c r="J1397" s="24"/>
      <c r="K1397" s="24"/>
      <c r="L1397" s="17"/>
      <c r="M1397" s="18"/>
      <c r="N1397" s="17"/>
      <c r="O1397" s="17"/>
      <c r="P1397" s="17"/>
      <c r="Q1397" s="17"/>
      <c r="R1397" s="21"/>
      <c r="S1397" s="20"/>
      <c r="X1397" s="1"/>
      <c r="Y1397" s="1"/>
      <c r="AN1397" s="2"/>
      <c r="AO1397" s="2"/>
      <c r="AT1397"/>
      <c r="AU1397"/>
      <c r="AV1397"/>
      <c r="AW1397"/>
      <c r="AX1397"/>
      <c r="AY1397"/>
      <c r="AZ1397"/>
    </row>
    <row r="1398" spans="1:81" x14ac:dyDescent="0.3">
      <c r="A1398" s="16"/>
      <c r="B1398" s="16"/>
      <c r="C1398" s="16"/>
      <c r="D1398" s="16"/>
      <c r="E1398" s="16"/>
      <c r="F1398" s="16"/>
      <c r="G1398" s="16"/>
      <c r="H1398" s="16"/>
      <c r="I1398" s="23"/>
      <c r="J1398" s="24"/>
      <c r="K1398" s="24"/>
      <c r="L1398" s="17"/>
      <c r="M1398" s="18"/>
      <c r="N1398" s="17"/>
      <c r="O1398" s="17"/>
      <c r="P1398" s="17"/>
      <c r="Q1398" s="17"/>
      <c r="R1398" s="21"/>
      <c r="S1398" s="20"/>
      <c r="X1398" s="1"/>
      <c r="Y1398" s="1"/>
      <c r="AN1398" s="2"/>
      <c r="AO1398" s="2"/>
      <c r="AT1398"/>
      <c r="AU1398"/>
      <c r="AV1398"/>
      <c r="AW1398"/>
      <c r="AX1398"/>
      <c r="AY1398"/>
      <c r="AZ1398"/>
    </row>
    <row r="1399" spans="1:81" x14ac:dyDescent="0.3">
      <c r="A1399" s="16"/>
      <c r="B1399" s="16"/>
      <c r="C1399" s="16"/>
      <c r="D1399" s="16"/>
      <c r="E1399" s="16"/>
      <c r="F1399" s="16"/>
      <c r="G1399" s="16"/>
      <c r="H1399" s="16"/>
      <c r="I1399" s="23"/>
      <c r="J1399" s="24"/>
      <c r="K1399" s="24"/>
      <c r="L1399" s="17"/>
      <c r="M1399" s="18"/>
      <c r="N1399" s="17"/>
      <c r="O1399" s="17"/>
      <c r="P1399" s="17"/>
      <c r="Q1399" s="17"/>
      <c r="R1399" s="21"/>
      <c r="S1399" s="20"/>
      <c r="X1399" s="1"/>
      <c r="Y1399" s="1"/>
      <c r="AN1399" s="2"/>
      <c r="AO1399" s="2"/>
      <c r="AT1399"/>
      <c r="AU1399"/>
      <c r="AV1399"/>
      <c r="AW1399"/>
      <c r="AX1399"/>
      <c r="AY1399"/>
      <c r="AZ1399"/>
    </row>
    <row r="1400" spans="1:81" x14ac:dyDescent="0.3">
      <c r="A1400" s="16"/>
      <c r="B1400" s="16"/>
      <c r="C1400" s="16"/>
      <c r="D1400" s="16"/>
      <c r="E1400" s="16"/>
      <c r="F1400" s="16"/>
      <c r="G1400" s="16"/>
      <c r="H1400" s="16"/>
      <c r="I1400" s="23"/>
      <c r="J1400" s="24"/>
      <c r="K1400" s="24"/>
      <c r="L1400" s="17"/>
      <c r="M1400" s="18"/>
      <c r="N1400" s="17"/>
      <c r="O1400" s="17"/>
      <c r="P1400" s="17"/>
      <c r="Q1400" s="17"/>
      <c r="R1400" s="21"/>
      <c r="S1400" s="20"/>
      <c r="X1400" s="1"/>
      <c r="Y1400" s="1"/>
      <c r="AN1400" s="2"/>
      <c r="AO1400" s="2"/>
      <c r="AT1400"/>
      <c r="AU1400"/>
      <c r="AV1400"/>
      <c r="AW1400"/>
      <c r="AX1400"/>
      <c r="AY1400"/>
      <c r="AZ1400"/>
    </row>
    <row r="1401" spans="1:81" x14ac:dyDescent="0.3">
      <c r="A1401" s="16"/>
      <c r="B1401" s="16"/>
      <c r="C1401" s="16"/>
      <c r="D1401" s="16"/>
      <c r="E1401" s="16"/>
      <c r="F1401" s="16"/>
      <c r="G1401" s="16"/>
      <c r="H1401" s="16"/>
      <c r="I1401" s="23"/>
      <c r="J1401" s="24"/>
      <c r="K1401" s="24"/>
      <c r="L1401" s="17"/>
      <c r="M1401" s="18"/>
      <c r="N1401" s="17"/>
      <c r="O1401" s="17"/>
      <c r="P1401" s="17"/>
      <c r="Q1401" s="17"/>
      <c r="R1401" s="21"/>
      <c r="S1401" s="20"/>
      <c r="X1401" s="1"/>
      <c r="Y1401" s="1"/>
      <c r="AN1401" s="2"/>
      <c r="AO1401" s="2"/>
      <c r="AT1401"/>
      <c r="AU1401"/>
      <c r="AV1401"/>
      <c r="AW1401"/>
      <c r="AX1401"/>
      <c r="AY1401"/>
      <c r="AZ1401"/>
      <c r="CC1401" s="3"/>
    </row>
    <row r="1402" spans="1:81" x14ac:dyDescent="0.3">
      <c r="A1402" s="16"/>
      <c r="B1402" s="16"/>
      <c r="C1402" s="16"/>
      <c r="D1402" s="16"/>
      <c r="E1402" s="16"/>
      <c r="F1402" s="16"/>
      <c r="G1402" s="16"/>
      <c r="H1402" s="16"/>
      <c r="I1402" s="23"/>
      <c r="J1402" s="24"/>
      <c r="K1402" s="24"/>
      <c r="L1402" s="17"/>
      <c r="M1402" s="18"/>
      <c r="N1402" s="17"/>
      <c r="O1402" s="17"/>
      <c r="P1402" s="17"/>
      <c r="Q1402" s="17"/>
      <c r="R1402" s="21"/>
      <c r="S1402" s="20"/>
      <c r="X1402" s="1"/>
      <c r="Y1402" s="1"/>
      <c r="AN1402" s="2"/>
      <c r="AO1402" s="2"/>
      <c r="AT1402"/>
      <c r="AU1402"/>
      <c r="AV1402"/>
      <c r="AW1402"/>
      <c r="AX1402"/>
      <c r="AY1402"/>
      <c r="AZ1402"/>
    </row>
    <row r="1403" spans="1:81" x14ac:dyDescent="0.3">
      <c r="A1403" s="16"/>
      <c r="B1403" s="16"/>
      <c r="C1403" s="16"/>
      <c r="D1403" s="16"/>
      <c r="E1403" s="16"/>
      <c r="F1403" s="16"/>
      <c r="G1403" s="16"/>
      <c r="H1403" s="16"/>
      <c r="I1403" s="23"/>
      <c r="J1403" s="24"/>
      <c r="K1403" s="24"/>
      <c r="L1403" s="17"/>
      <c r="M1403" s="18"/>
      <c r="N1403" s="17"/>
      <c r="O1403" s="17"/>
      <c r="P1403" s="17"/>
      <c r="Q1403" s="17"/>
      <c r="R1403" s="21"/>
      <c r="S1403" s="20"/>
      <c r="X1403" s="1"/>
      <c r="Y1403" s="1"/>
      <c r="AN1403" s="2"/>
      <c r="AO1403" s="2"/>
      <c r="AT1403"/>
      <c r="AU1403"/>
      <c r="AV1403"/>
      <c r="AW1403"/>
      <c r="AX1403"/>
      <c r="AY1403"/>
      <c r="AZ1403"/>
    </row>
    <row r="1404" spans="1:81" x14ac:dyDescent="0.3">
      <c r="A1404" s="16"/>
      <c r="B1404" s="16"/>
      <c r="C1404" s="16"/>
      <c r="D1404" s="16"/>
      <c r="E1404" s="16"/>
      <c r="F1404" s="16"/>
      <c r="G1404" s="16"/>
      <c r="H1404" s="16"/>
      <c r="I1404" s="23"/>
      <c r="J1404" s="24"/>
      <c r="K1404" s="24"/>
      <c r="L1404" s="17"/>
      <c r="M1404" s="18"/>
      <c r="N1404" s="17"/>
      <c r="O1404" s="17"/>
      <c r="P1404" s="17"/>
      <c r="Q1404" s="17"/>
      <c r="R1404" s="21"/>
      <c r="S1404" s="20"/>
      <c r="X1404" s="1"/>
      <c r="Y1404" s="1"/>
      <c r="AN1404" s="2"/>
      <c r="AO1404" s="2"/>
      <c r="AT1404"/>
      <c r="AU1404"/>
      <c r="AV1404"/>
      <c r="AW1404"/>
      <c r="AX1404"/>
      <c r="AY1404"/>
      <c r="AZ1404"/>
    </row>
    <row r="1405" spans="1:81" x14ac:dyDescent="0.3">
      <c r="A1405" s="16"/>
      <c r="B1405" s="16"/>
      <c r="C1405" s="16"/>
      <c r="D1405" s="16"/>
      <c r="E1405" s="16"/>
      <c r="F1405" s="16"/>
      <c r="G1405" s="16"/>
      <c r="H1405" s="16"/>
      <c r="I1405" s="23"/>
      <c r="J1405" s="24"/>
      <c r="K1405" s="24"/>
      <c r="L1405" s="17"/>
      <c r="M1405" s="18"/>
      <c r="N1405" s="17"/>
      <c r="O1405" s="17"/>
      <c r="P1405" s="17"/>
      <c r="Q1405" s="17"/>
      <c r="R1405" s="21"/>
      <c r="S1405" s="20"/>
      <c r="X1405" s="1"/>
      <c r="Y1405" s="1"/>
      <c r="AN1405" s="2"/>
      <c r="AO1405" s="2"/>
      <c r="AT1405"/>
      <c r="AU1405"/>
      <c r="AV1405"/>
      <c r="AW1405"/>
      <c r="AX1405"/>
      <c r="AY1405"/>
      <c r="AZ1405"/>
    </row>
    <row r="1406" spans="1:81" x14ac:dyDescent="0.3">
      <c r="A1406" s="16"/>
      <c r="B1406" s="16"/>
      <c r="C1406" s="16"/>
      <c r="D1406" s="16"/>
      <c r="E1406" s="16"/>
      <c r="F1406" s="16"/>
      <c r="G1406" s="16"/>
      <c r="H1406" s="16"/>
      <c r="I1406" s="23"/>
      <c r="J1406" s="24"/>
      <c r="K1406" s="24"/>
      <c r="L1406" s="17"/>
      <c r="M1406" s="18"/>
      <c r="N1406" s="17"/>
      <c r="O1406" s="17"/>
      <c r="P1406" s="17"/>
      <c r="Q1406" s="17"/>
      <c r="R1406" s="21"/>
      <c r="S1406" s="20"/>
      <c r="X1406" s="1"/>
      <c r="Y1406" s="1"/>
      <c r="AN1406" s="2"/>
      <c r="AO1406" s="2"/>
      <c r="AT1406"/>
      <c r="AU1406"/>
      <c r="AV1406"/>
      <c r="AW1406"/>
      <c r="AX1406"/>
      <c r="AY1406"/>
      <c r="AZ1406"/>
      <c r="CA1406" s="4"/>
    </row>
    <row r="1407" spans="1:81" x14ac:dyDescent="0.3">
      <c r="A1407" s="16"/>
      <c r="B1407" s="16"/>
      <c r="C1407" s="16"/>
      <c r="D1407" s="16"/>
      <c r="E1407" s="16"/>
      <c r="F1407" s="16"/>
      <c r="G1407" s="16"/>
      <c r="H1407" s="16"/>
      <c r="I1407" s="23"/>
      <c r="J1407" s="24"/>
      <c r="K1407" s="24"/>
      <c r="L1407" s="17"/>
      <c r="M1407" s="18"/>
      <c r="N1407" s="17"/>
      <c r="O1407" s="17"/>
      <c r="P1407" s="17"/>
      <c r="Q1407" s="17"/>
      <c r="R1407" s="21"/>
      <c r="S1407" s="20"/>
      <c r="X1407" s="1"/>
      <c r="Y1407" s="1"/>
      <c r="AN1407" s="2"/>
      <c r="AO1407" s="2"/>
      <c r="AT1407"/>
      <c r="AU1407"/>
      <c r="AV1407"/>
      <c r="AW1407"/>
      <c r="AX1407"/>
      <c r="AY1407"/>
      <c r="AZ1407"/>
    </row>
    <row r="1408" spans="1:81" x14ac:dyDescent="0.3">
      <c r="A1408" s="16"/>
      <c r="B1408" s="16"/>
      <c r="C1408" s="16"/>
      <c r="D1408" s="16"/>
      <c r="E1408" s="16"/>
      <c r="F1408" s="16"/>
      <c r="G1408" s="16"/>
      <c r="H1408" s="16"/>
      <c r="I1408" s="23"/>
      <c r="J1408" s="24"/>
      <c r="K1408" s="24"/>
      <c r="L1408" s="17"/>
      <c r="M1408" s="18"/>
      <c r="N1408" s="17"/>
      <c r="O1408" s="17"/>
      <c r="P1408" s="17"/>
      <c r="Q1408" s="17"/>
      <c r="R1408" s="21"/>
      <c r="S1408" s="20"/>
      <c r="X1408" s="1"/>
      <c r="Y1408" s="1"/>
      <c r="AN1408" s="2"/>
      <c r="AO1408" s="2"/>
      <c r="AT1408"/>
      <c r="AU1408"/>
      <c r="AV1408"/>
      <c r="AW1408"/>
      <c r="AX1408"/>
      <c r="AY1408"/>
      <c r="AZ1408"/>
    </row>
    <row r="1409" spans="1:79" x14ac:dyDescent="0.3">
      <c r="A1409" s="16"/>
      <c r="B1409" s="16"/>
      <c r="C1409" s="16"/>
      <c r="D1409" s="16"/>
      <c r="E1409" s="16"/>
      <c r="F1409" s="16"/>
      <c r="G1409" s="16"/>
      <c r="H1409" s="16"/>
      <c r="I1409" s="23"/>
      <c r="J1409" s="24"/>
      <c r="K1409" s="24"/>
      <c r="L1409" s="17"/>
      <c r="M1409" s="18"/>
      <c r="N1409" s="17"/>
      <c r="O1409" s="17"/>
      <c r="P1409" s="17"/>
      <c r="Q1409" s="17"/>
      <c r="R1409" s="21"/>
      <c r="S1409" s="20"/>
      <c r="X1409" s="1"/>
      <c r="Y1409" s="1"/>
      <c r="AN1409" s="2"/>
      <c r="AO1409" s="2"/>
      <c r="AT1409"/>
      <c r="AU1409"/>
      <c r="AV1409"/>
      <c r="AW1409"/>
      <c r="AX1409"/>
      <c r="AY1409"/>
      <c r="AZ1409"/>
    </row>
    <row r="1410" spans="1:79" x14ac:dyDescent="0.3">
      <c r="A1410" s="16"/>
      <c r="B1410" s="16"/>
      <c r="C1410" s="16"/>
      <c r="D1410" s="16"/>
      <c r="E1410" s="16"/>
      <c r="F1410" s="16"/>
      <c r="G1410" s="16"/>
      <c r="H1410" s="16"/>
      <c r="I1410" s="23"/>
      <c r="J1410" s="24"/>
      <c r="K1410" s="24"/>
      <c r="L1410" s="17"/>
      <c r="M1410" s="18"/>
      <c r="N1410" s="17"/>
      <c r="O1410" s="17"/>
      <c r="P1410" s="17"/>
      <c r="Q1410" s="17"/>
      <c r="R1410" s="21"/>
      <c r="S1410" s="20"/>
      <c r="X1410" s="1"/>
      <c r="Y1410" s="1"/>
      <c r="AN1410" s="2"/>
      <c r="AO1410" s="2"/>
      <c r="AT1410"/>
      <c r="AU1410"/>
      <c r="AV1410"/>
      <c r="AW1410"/>
      <c r="AX1410"/>
      <c r="AY1410"/>
      <c r="AZ1410"/>
    </row>
    <row r="1411" spans="1:79" x14ac:dyDescent="0.3">
      <c r="A1411" s="16"/>
      <c r="B1411" s="16"/>
      <c r="C1411" s="16"/>
      <c r="D1411" s="16"/>
      <c r="E1411" s="16"/>
      <c r="F1411" s="16"/>
      <c r="G1411" s="16"/>
      <c r="H1411" s="16"/>
      <c r="I1411" s="23"/>
      <c r="J1411" s="24"/>
      <c r="K1411" s="24"/>
      <c r="L1411" s="17"/>
      <c r="M1411" s="18"/>
      <c r="N1411" s="17"/>
      <c r="O1411" s="17"/>
      <c r="P1411" s="17"/>
      <c r="Q1411" s="17"/>
      <c r="R1411" s="21"/>
      <c r="S1411" s="20"/>
      <c r="X1411" s="1"/>
      <c r="Y1411" s="1"/>
      <c r="AN1411" s="2"/>
      <c r="AO1411" s="2"/>
      <c r="AT1411"/>
      <c r="AU1411"/>
      <c r="AV1411"/>
      <c r="AW1411"/>
      <c r="AX1411"/>
      <c r="AY1411"/>
      <c r="AZ1411"/>
    </row>
    <row r="1412" spans="1:79" x14ac:dyDescent="0.3">
      <c r="A1412" s="16"/>
      <c r="B1412" s="16"/>
      <c r="C1412" s="16"/>
      <c r="D1412" s="16"/>
      <c r="E1412" s="16"/>
      <c r="F1412" s="16"/>
      <c r="G1412" s="16"/>
      <c r="H1412" s="16"/>
      <c r="I1412" s="23"/>
      <c r="J1412" s="24"/>
      <c r="K1412" s="24"/>
      <c r="L1412" s="17"/>
      <c r="M1412" s="18"/>
      <c r="N1412" s="17"/>
      <c r="O1412" s="17"/>
      <c r="P1412" s="17"/>
      <c r="Q1412" s="17"/>
      <c r="R1412" s="21"/>
      <c r="S1412" s="20"/>
      <c r="X1412" s="1"/>
      <c r="Y1412" s="1"/>
      <c r="AN1412" s="2"/>
      <c r="AO1412" s="2"/>
      <c r="AT1412"/>
      <c r="AU1412"/>
      <c r="AV1412"/>
      <c r="AW1412"/>
      <c r="AX1412"/>
      <c r="AY1412"/>
      <c r="AZ1412"/>
    </row>
    <row r="1413" spans="1:79" x14ac:dyDescent="0.3">
      <c r="A1413" s="16"/>
      <c r="B1413" s="16"/>
      <c r="C1413" s="16"/>
      <c r="D1413" s="16"/>
      <c r="E1413" s="16"/>
      <c r="F1413" s="16"/>
      <c r="G1413" s="16"/>
      <c r="H1413" s="16"/>
      <c r="I1413" s="23"/>
      <c r="J1413" s="24"/>
      <c r="K1413" s="24"/>
      <c r="L1413" s="17"/>
      <c r="M1413" s="18"/>
      <c r="N1413" s="17"/>
      <c r="O1413" s="17"/>
      <c r="P1413" s="17"/>
      <c r="Q1413" s="17"/>
      <c r="R1413" s="21"/>
      <c r="S1413" s="20"/>
      <c r="X1413" s="1"/>
      <c r="Y1413" s="1"/>
      <c r="AN1413" s="2"/>
      <c r="AO1413" s="2"/>
      <c r="AT1413"/>
      <c r="AU1413"/>
      <c r="AV1413"/>
      <c r="AW1413"/>
      <c r="AX1413"/>
      <c r="AY1413"/>
      <c r="AZ1413"/>
      <c r="CA1413" s="4"/>
    </row>
    <row r="1414" spans="1:79" x14ac:dyDescent="0.3">
      <c r="A1414" s="16"/>
      <c r="B1414" s="16"/>
      <c r="C1414" s="16"/>
      <c r="D1414" s="16"/>
      <c r="E1414" s="16"/>
      <c r="F1414" s="16"/>
      <c r="G1414" s="16"/>
      <c r="H1414" s="16"/>
      <c r="I1414" s="23"/>
      <c r="J1414" s="24"/>
      <c r="K1414" s="24"/>
      <c r="L1414" s="17"/>
      <c r="M1414" s="18"/>
      <c r="N1414" s="17"/>
      <c r="O1414" s="17"/>
      <c r="P1414" s="17"/>
      <c r="Q1414" s="17"/>
      <c r="R1414" s="21"/>
      <c r="S1414" s="20"/>
      <c r="X1414" s="1"/>
      <c r="Y1414" s="1"/>
      <c r="AN1414" s="2"/>
      <c r="AO1414" s="2"/>
      <c r="AT1414"/>
      <c r="AU1414"/>
      <c r="AV1414"/>
      <c r="AW1414"/>
      <c r="AX1414"/>
      <c r="AY1414"/>
      <c r="AZ1414"/>
    </row>
    <row r="1415" spans="1:79" x14ac:dyDescent="0.3">
      <c r="A1415" s="16"/>
      <c r="B1415" s="16"/>
      <c r="C1415" s="16"/>
      <c r="D1415" s="16"/>
      <c r="E1415" s="16"/>
      <c r="F1415" s="16"/>
      <c r="G1415" s="16"/>
      <c r="H1415" s="16"/>
      <c r="I1415" s="23"/>
      <c r="J1415" s="24"/>
      <c r="K1415" s="24"/>
      <c r="L1415" s="17"/>
      <c r="M1415" s="18"/>
      <c r="N1415" s="17"/>
      <c r="O1415" s="17"/>
      <c r="P1415" s="17"/>
      <c r="Q1415" s="17"/>
      <c r="R1415" s="21"/>
      <c r="S1415" s="20"/>
      <c r="X1415" s="1"/>
      <c r="Y1415" s="1"/>
      <c r="AN1415" s="2"/>
      <c r="AO1415" s="2"/>
      <c r="AT1415"/>
      <c r="AU1415"/>
      <c r="AV1415"/>
      <c r="AW1415"/>
      <c r="AX1415"/>
      <c r="AY1415"/>
      <c r="AZ1415"/>
    </row>
    <row r="1416" spans="1:79" x14ac:dyDescent="0.3">
      <c r="A1416" s="16"/>
      <c r="B1416" s="16"/>
      <c r="C1416" s="16"/>
      <c r="D1416" s="16"/>
      <c r="E1416" s="16"/>
      <c r="F1416" s="16"/>
      <c r="G1416" s="16"/>
      <c r="H1416" s="16"/>
      <c r="I1416" s="23"/>
      <c r="J1416" s="24"/>
      <c r="K1416" s="24"/>
      <c r="L1416" s="17"/>
      <c r="M1416" s="18"/>
      <c r="N1416" s="17"/>
      <c r="O1416" s="17"/>
      <c r="P1416" s="17"/>
      <c r="Q1416" s="17"/>
      <c r="R1416" s="21"/>
      <c r="S1416" s="20"/>
      <c r="X1416" s="1"/>
      <c r="Y1416" s="1"/>
      <c r="AN1416" s="2"/>
      <c r="AO1416" s="2"/>
      <c r="AT1416"/>
      <c r="AU1416"/>
      <c r="AV1416"/>
      <c r="AW1416"/>
      <c r="AX1416"/>
      <c r="AY1416"/>
      <c r="AZ1416"/>
    </row>
    <row r="1417" spans="1:79" x14ac:dyDescent="0.3">
      <c r="A1417" s="16"/>
      <c r="B1417" s="16"/>
      <c r="C1417" s="16"/>
      <c r="D1417" s="16"/>
      <c r="E1417" s="16"/>
      <c r="F1417" s="16"/>
      <c r="G1417" s="16"/>
      <c r="H1417" s="16"/>
      <c r="I1417" s="23"/>
      <c r="J1417" s="24"/>
      <c r="K1417" s="24"/>
      <c r="L1417" s="17"/>
      <c r="M1417" s="18"/>
      <c r="N1417" s="17"/>
      <c r="O1417" s="17"/>
      <c r="P1417" s="17"/>
      <c r="Q1417" s="17"/>
      <c r="R1417" s="21"/>
      <c r="S1417" s="20"/>
      <c r="X1417" s="1"/>
      <c r="Y1417" s="1"/>
      <c r="AN1417" s="2"/>
      <c r="AO1417" s="2"/>
      <c r="AT1417"/>
      <c r="AU1417"/>
      <c r="AV1417"/>
      <c r="AW1417"/>
      <c r="AX1417"/>
      <c r="AY1417"/>
      <c r="AZ1417"/>
    </row>
    <row r="1418" spans="1:79" x14ac:dyDescent="0.3">
      <c r="A1418" s="16"/>
      <c r="B1418" s="16"/>
      <c r="C1418" s="16"/>
      <c r="D1418" s="16"/>
      <c r="E1418" s="16"/>
      <c r="F1418" s="16"/>
      <c r="G1418" s="16"/>
      <c r="H1418" s="16"/>
      <c r="I1418" s="23"/>
      <c r="J1418" s="24"/>
      <c r="K1418" s="24"/>
      <c r="L1418" s="17"/>
      <c r="M1418" s="18"/>
      <c r="N1418" s="17"/>
      <c r="O1418" s="17"/>
      <c r="P1418" s="17"/>
      <c r="Q1418" s="17"/>
      <c r="R1418" s="21"/>
      <c r="S1418" s="20"/>
      <c r="X1418" s="1"/>
      <c r="Y1418" s="1"/>
      <c r="AN1418" s="2"/>
      <c r="AO1418" s="2"/>
      <c r="AT1418"/>
      <c r="AU1418"/>
      <c r="AV1418"/>
      <c r="AW1418"/>
      <c r="AX1418"/>
      <c r="AY1418"/>
      <c r="AZ1418"/>
    </row>
    <row r="1419" spans="1:79" x14ac:dyDescent="0.3">
      <c r="A1419" s="16"/>
      <c r="B1419" s="16"/>
      <c r="C1419" s="16"/>
      <c r="D1419" s="16"/>
      <c r="E1419" s="16"/>
      <c r="F1419" s="16"/>
      <c r="G1419" s="16"/>
      <c r="H1419" s="16"/>
      <c r="I1419" s="23"/>
      <c r="J1419" s="24"/>
      <c r="K1419" s="24"/>
      <c r="L1419" s="17"/>
      <c r="M1419" s="18"/>
      <c r="N1419" s="17"/>
      <c r="O1419" s="17"/>
      <c r="P1419" s="17"/>
      <c r="Q1419" s="17"/>
      <c r="R1419" s="21"/>
      <c r="S1419" s="20"/>
      <c r="X1419" s="1"/>
      <c r="Y1419" s="1"/>
      <c r="AN1419" s="2"/>
      <c r="AO1419" s="2"/>
      <c r="AT1419"/>
      <c r="AU1419"/>
      <c r="AV1419"/>
      <c r="AW1419"/>
      <c r="AX1419"/>
      <c r="AY1419"/>
      <c r="AZ1419"/>
    </row>
    <row r="1420" spans="1:79" x14ac:dyDescent="0.3">
      <c r="A1420" s="16"/>
      <c r="B1420" s="16"/>
      <c r="C1420" s="16"/>
      <c r="D1420" s="16"/>
      <c r="E1420" s="16"/>
      <c r="F1420" s="16"/>
      <c r="G1420" s="16"/>
      <c r="H1420" s="16"/>
      <c r="I1420" s="23"/>
      <c r="J1420" s="24"/>
      <c r="K1420" s="24"/>
      <c r="L1420" s="17"/>
      <c r="M1420" s="18"/>
      <c r="N1420" s="17"/>
      <c r="O1420" s="17"/>
      <c r="P1420" s="17"/>
      <c r="Q1420" s="17"/>
      <c r="R1420" s="21"/>
      <c r="S1420" s="20"/>
      <c r="X1420" s="1"/>
      <c r="Y1420" s="1"/>
      <c r="AN1420" s="2"/>
      <c r="AO1420" s="2"/>
      <c r="AT1420"/>
      <c r="AU1420"/>
      <c r="AV1420"/>
      <c r="AW1420"/>
      <c r="AX1420"/>
      <c r="AY1420"/>
      <c r="AZ1420"/>
    </row>
    <row r="1421" spans="1:79" x14ac:dyDescent="0.3">
      <c r="A1421" s="16"/>
      <c r="B1421" s="16"/>
      <c r="C1421" s="16"/>
      <c r="D1421" s="16"/>
      <c r="E1421" s="16"/>
      <c r="F1421" s="16"/>
      <c r="G1421" s="16"/>
      <c r="H1421" s="16"/>
      <c r="I1421" s="23"/>
      <c r="J1421" s="24"/>
      <c r="K1421" s="24"/>
      <c r="L1421" s="17"/>
      <c r="M1421" s="18"/>
      <c r="N1421" s="17"/>
      <c r="O1421" s="17"/>
      <c r="P1421" s="17"/>
      <c r="Q1421" s="17"/>
      <c r="R1421" s="21"/>
      <c r="S1421" s="20"/>
      <c r="X1421" s="1"/>
      <c r="Y1421" s="1"/>
      <c r="AN1421" s="2"/>
      <c r="AO1421" s="2"/>
      <c r="AT1421"/>
      <c r="AU1421"/>
      <c r="AV1421"/>
      <c r="AW1421"/>
      <c r="AX1421"/>
      <c r="AY1421"/>
      <c r="AZ1421"/>
    </row>
    <row r="1422" spans="1:79" x14ac:dyDescent="0.3">
      <c r="A1422" s="16"/>
      <c r="B1422" s="16"/>
      <c r="C1422" s="16"/>
      <c r="D1422" s="16"/>
      <c r="E1422" s="16"/>
      <c r="F1422" s="16"/>
      <c r="G1422" s="16"/>
      <c r="H1422" s="16"/>
      <c r="I1422" s="23"/>
      <c r="J1422" s="24"/>
      <c r="K1422" s="24"/>
      <c r="L1422" s="17"/>
      <c r="M1422" s="18"/>
      <c r="N1422" s="17"/>
      <c r="O1422" s="17"/>
      <c r="P1422" s="17"/>
      <c r="Q1422" s="17"/>
      <c r="R1422" s="21"/>
      <c r="S1422" s="20"/>
      <c r="X1422" s="1"/>
      <c r="Y1422" s="1"/>
      <c r="AN1422" s="2"/>
      <c r="AO1422" s="2"/>
      <c r="AT1422"/>
      <c r="AU1422"/>
      <c r="AV1422"/>
      <c r="AW1422"/>
      <c r="AX1422"/>
      <c r="AY1422"/>
      <c r="AZ1422"/>
    </row>
    <row r="1423" spans="1:79" x14ac:dyDescent="0.3">
      <c r="A1423" s="16"/>
      <c r="B1423" s="16"/>
      <c r="C1423" s="16"/>
      <c r="D1423" s="16"/>
      <c r="E1423" s="16"/>
      <c r="F1423" s="16"/>
      <c r="G1423" s="16"/>
      <c r="H1423" s="16"/>
      <c r="I1423" s="23"/>
      <c r="J1423" s="24"/>
      <c r="K1423" s="24"/>
      <c r="L1423" s="17"/>
      <c r="M1423" s="18"/>
      <c r="N1423" s="17"/>
      <c r="O1423" s="17"/>
      <c r="P1423" s="17"/>
      <c r="Q1423" s="17"/>
      <c r="R1423" s="21"/>
      <c r="S1423" s="20"/>
      <c r="X1423" s="1"/>
      <c r="Y1423" s="1"/>
      <c r="AN1423" s="2"/>
      <c r="AO1423" s="2"/>
      <c r="AT1423"/>
      <c r="AU1423"/>
      <c r="AV1423"/>
      <c r="AW1423"/>
      <c r="AX1423"/>
      <c r="AY1423"/>
      <c r="AZ1423"/>
    </row>
    <row r="1424" spans="1:79" x14ac:dyDescent="0.3">
      <c r="A1424" s="16"/>
      <c r="B1424" s="16"/>
      <c r="C1424" s="16"/>
      <c r="D1424" s="16"/>
      <c r="E1424" s="16"/>
      <c r="F1424" s="16"/>
      <c r="G1424" s="16"/>
      <c r="H1424" s="16"/>
      <c r="I1424" s="23"/>
      <c r="J1424" s="24"/>
      <c r="K1424" s="24"/>
      <c r="L1424" s="17"/>
      <c r="M1424" s="18"/>
      <c r="N1424" s="17"/>
      <c r="O1424" s="17"/>
      <c r="P1424" s="17"/>
      <c r="Q1424" s="17"/>
      <c r="R1424" s="21"/>
      <c r="S1424" s="20"/>
      <c r="X1424" s="1"/>
      <c r="Y1424" s="1"/>
      <c r="AN1424" s="2"/>
      <c r="AO1424" s="2"/>
      <c r="AT1424"/>
      <c r="AU1424"/>
      <c r="AV1424"/>
      <c r="AW1424"/>
      <c r="AX1424"/>
      <c r="AY1424"/>
      <c r="AZ1424"/>
    </row>
    <row r="1425" spans="1:79" x14ac:dyDescent="0.3">
      <c r="A1425" s="16"/>
      <c r="B1425" s="16"/>
      <c r="C1425" s="16"/>
      <c r="D1425" s="16"/>
      <c r="E1425" s="16"/>
      <c r="F1425" s="16"/>
      <c r="G1425" s="16"/>
      <c r="H1425" s="16"/>
      <c r="I1425" s="23"/>
      <c r="J1425" s="24"/>
      <c r="K1425" s="24"/>
      <c r="L1425" s="17"/>
      <c r="M1425" s="18"/>
      <c r="N1425" s="17"/>
      <c r="O1425" s="17"/>
      <c r="P1425" s="17"/>
      <c r="Q1425" s="17"/>
      <c r="R1425" s="21"/>
      <c r="S1425" s="20"/>
      <c r="X1425" s="1"/>
      <c r="Y1425" s="1"/>
      <c r="AN1425" s="2"/>
      <c r="AO1425" s="2"/>
      <c r="AT1425"/>
      <c r="AU1425"/>
      <c r="AV1425"/>
      <c r="AW1425"/>
      <c r="AX1425"/>
      <c r="AY1425"/>
      <c r="AZ1425"/>
    </row>
    <row r="1426" spans="1:79" x14ac:dyDescent="0.3">
      <c r="A1426" s="16"/>
      <c r="B1426" s="16"/>
      <c r="C1426" s="16"/>
      <c r="D1426" s="16"/>
      <c r="E1426" s="16"/>
      <c r="F1426" s="16"/>
      <c r="G1426" s="16"/>
      <c r="H1426" s="16"/>
      <c r="I1426" s="23"/>
      <c r="J1426" s="24"/>
      <c r="K1426" s="24"/>
      <c r="L1426" s="17"/>
      <c r="M1426" s="18"/>
      <c r="N1426" s="17"/>
      <c r="O1426" s="17"/>
      <c r="P1426" s="17"/>
      <c r="Q1426" s="17"/>
      <c r="R1426" s="21"/>
      <c r="S1426" s="20"/>
      <c r="X1426" s="1"/>
      <c r="Y1426" s="1"/>
      <c r="AN1426" s="2"/>
      <c r="AO1426" s="2"/>
      <c r="AT1426"/>
      <c r="AU1426"/>
      <c r="AV1426"/>
      <c r="AW1426"/>
      <c r="AX1426"/>
      <c r="AY1426"/>
      <c r="AZ1426"/>
    </row>
    <row r="1427" spans="1:79" x14ac:dyDescent="0.3">
      <c r="A1427" s="16"/>
      <c r="B1427" s="16"/>
      <c r="C1427" s="16"/>
      <c r="D1427" s="16"/>
      <c r="E1427" s="16"/>
      <c r="F1427" s="16"/>
      <c r="G1427" s="16"/>
      <c r="H1427" s="16"/>
      <c r="I1427" s="23"/>
      <c r="J1427" s="24"/>
      <c r="K1427" s="24"/>
      <c r="L1427" s="17"/>
      <c r="M1427" s="18"/>
      <c r="N1427" s="17"/>
      <c r="O1427" s="17"/>
      <c r="P1427" s="17"/>
      <c r="Q1427" s="17"/>
      <c r="R1427" s="21"/>
      <c r="S1427" s="20"/>
      <c r="X1427" s="1"/>
      <c r="Y1427" s="1"/>
      <c r="AN1427" s="2"/>
      <c r="AO1427" s="2"/>
      <c r="AT1427"/>
      <c r="AU1427"/>
      <c r="AV1427"/>
      <c r="AW1427"/>
      <c r="AX1427"/>
      <c r="AY1427"/>
      <c r="AZ1427"/>
    </row>
    <row r="1428" spans="1:79" x14ac:dyDescent="0.3">
      <c r="A1428" s="16"/>
      <c r="B1428" s="16"/>
      <c r="C1428" s="16"/>
      <c r="D1428" s="16"/>
      <c r="E1428" s="16"/>
      <c r="F1428" s="16"/>
      <c r="G1428" s="16"/>
      <c r="H1428" s="16"/>
      <c r="I1428" s="23"/>
      <c r="J1428" s="24"/>
      <c r="K1428" s="24"/>
      <c r="L1428" s="17"/>
      <c r="M1428" s="18"/>
      <c r="N1428" s="17"/>
      <c r="O1428" s="17"/>
      <c r="P1428" s="17"/>
      <c r="Q1428" s="17"/>
      <c r="R1428" s="21"/>
      <c r="S1428" s="20"/>
      <c r="X1428" s="1"/>
      <c r="Y1428" s="1"/>
      <c r="AN1428" s="2"/>
      <c r="AO1428" s="2"/>
      <c r="AT1428"/>
      <c r="AU1428"/>
      <c r="AV1428"/>
      <c r="AW1428"/>
      <c r="AX1428"/>
      <c r="AY1428"/>
      <c r="AZ1428"/>
    </row>
    <row r="1429" spans="1:79" x14ac:dyDescent="0.3">
      <c r="A1429" s="16"/>
      <c r="B1429" s="16"/>
      <c r="C1429" s="16"/>
      <c r="D1429" s="16"/>
      <c r="E1429" s="16"/>
      <c r="F1429" s="16"/>
      <c r="G1429" s="16"/>
      <c r="H1429" s="16"/>
      <c r="I1429" s="23"/>
      <c r="J1429" s="24"/>
      <c r="K1429" s="24"/>
      <c r="L1429" s="17"/>
      <c r="M1429" s="18"/>
      <c r="N1429" s="17"/>
      <c r="O1429" s="17"/>
      <c r="P1429" s="17"/>
      <c r="Q1429" s="17"/>
      <c r="R1429" s="21"/>
      <c r="S1429" s="20"/>
      <c r="X1429" s="1"/>
      <c r="Y1429" s="1"/>
      <c r="AN1429" s="2"/>
      <c r="AO1429" s="2"/>
      <c r="AT1429"/>
      <c r="AU1429"/>
      <c r="AV1429"/>
      <c r="AW1429"/>
      <c r="AX1429"/>
      <c r="AY1429"/>
      <c r="AZ1429"/>
    </row>
    <row r="1430" spans="1:79" x14ac:dyDescent="0.3">
      <c r="A1430" s="16"/>
      <c r="B1430" s="16"/>
      <c r="C1430" s="16"/>
      <c r="D1430" s="16"/>
      <c r="E1430" s="16"/>
      <c r="F1430" s="16"/>
      <c r="G1430" s="16"/>
      <c r="H1430" s="16"/>
      <c r="I1430" s="23"/>
      <c r="J1430" s="24"/>
      <c r="K1430" s="24"/>
      <c r="L1430" s="17"/>
      <c r="M1430" s="18"/>
      <c r="N1430" s="17"/>
      <c r="O1430" s="17"/>
      <c r="P1430" s="17"/>
      <c r="Q1430" s="17"/>
      <c r="R1430" s="21"/>
      <c r="S1430" s="20"/>
      <c r="X1430" s="1"/>
      <c r="Y1430" s="1"/>
      <c r="AN1430" s="2"/>
      <c r="AO1430" s="2"/>
      <c r="AT1430"/>
      <c r="AU1430"/>
      <c r="AV1430"/>
      <c r="AW1430"/>
      <c r="AX1430"/>
      <c r="AY1430"/>
      <c r="AZ1430"/>
    </row>
    <row r="1431" spans="1:79" x14ac:dyDescent="0.3">
      <c r="A1431" s="16"/>
      <c r="B1431" s="16"/>
      <c r="C1431" s="16"/>
      <c r="D1431" s="16"/>
      <c r="E1431" s="16"/>
      <c r="F1431" s="16"/>
      <c r="G1431" s="16"/>
      <c r="H1431" s="16"/>
      <c r="I1431" s="23"/>
      <c r="J1431" s="24"/>
      <c r="K1431" s="24"/>
      <c r="L1431" s="17"/>
      <c r="M1431" s="18"/>
      <c r="N1431" s="17"/>
      <c r="O1431" s="17"/>
      <c r="P1431" s="17"/>
      <c r="Q1431" s="17"/>
      <c r="R1431" s="21"/>
      <c r="S1431" s="20"/>
      <c r="X1431" s="1"/>
      <c r="Y1431" s="1"/>
      <c r="AN1431" s="2"/>
      <c r="AO1431" s="2"/>
      <c r="AT1431"/>
      <c r="AU1431"/>
      <c r="AV1431"/>
      <c r="AW1431"/>
      <c r="AX1431"/>
      <c r="AY1431"/>
      <c r="AZ1431"/>
    </row>
    <row r="1432" spans="1:79" x14ac:dyDescent="0.3">
      <c r="A1432" s="16"/>
      <c r="B1432" s="16"/>
      <c r="C1432" s="16"/>
      <c r="D1432" s="16"/>
      <c r="E1432" s="16"/>
      <c r="F1432" s="16"/>
      <c r="G1432" s="16"/>
      <c r="H1432" s="16"/>
      <c r="I1432" s="23"/>
      <c r="J1432" s="24"/>
      <c r="K1432" s="24"/>
      <c r="L1432" s="17"/>
      <c r="M1432" s="18"/>
      <c r="N1432" s="17"/>
      <c r="O1432" s="17"/>
      <c r="P1432" s="17"/>
      <c r="Q1432" s="17"/>
      <c r="R1432" s="21"/>
      <c r="S1432" s="20"/>
      <c r="X1432" s="1"/>
      <c r="Y1432" s="1"/>
      <c r="AN1432" s="2"/>
      <c r="AO1432" s="2"/>
      <c r="AT1432"/>
      <c r="AU1432"/>
      <c r="AV1432"/>
      <c r="AW1432"/>
      <c r="AX1432"/>
      <c r="AY1432"/>
      <c r="AZ1432"/>
    </row>
    <row r="1433" spans="1:79" x14ac:dyDescent="0.3">
      <c r="A1433" s="16"/>
      <c r="B1433" s="16"/>
      <c r="C1433" s="16"/>
      <c r="D1433" s="16"/>
      <c r="E1433" s="16"/>
      <c r="F1433" s="16"/>
      <c r="G1433" s="16"/>
      <c r="H1433" s="16"/>
      <c r="I1433" s="23"/>
      <c r="J1433" s="24"/>
      <c r="K1433" s="24"/>
      <c r="L1433" s="17"/>
      <c r="M1433" s="18"/>
      <c r="N1433" s="17"/>
      <c r="O1433" s="17"/>
      <c r="P1433" s="17"/>
      <c r="Q1433" s="17"/>
      <c r="R1433" s="21"/>
      <c r="S1433" s="20"/>
      <c r="X1433" s="1"/>
      <c r="Y1433" s="1"/>
      <c r="AN1433" s="2"/>
      <c r="AO1433" s="2"/>
      <c r="AT1433"/>
      <c r="AU1433"/>
      <c r="AV1433"/>
      <c r="AW1433"/>
      <c r="AX1433"/>
      <c r="AY1433"/>
      <c r="AZ1433"/>
    </row>
    <row r="1434" spans="1:79" x14ac:dyDescent="0.3">
      <c r="A1434" s="16"/>
      <c r="B1434" s="16"/>
      <c r="C1434" s="16"/>
      <c r="D1434" s="16"/>
      <c r="E1434" s="16"/>
      <c r="F1434" s="16"/>
      <c r="G1434" s="16"/>
      <c r="H1434" s="16"/>
      <c r="I1434" s="23"/>
      <c r="J1434" s="24"/>
      <c r="K1434" s="24"/>
      <c r="L1434" s="17"/>
      <c r="M1434" s="18"/>
      <c r="N1434" s="17"/>
      <c r="O1434" s="17"/>
      <c r="P1434" s="17"/>
      <c r="Q1434" s="17"/>
      <c r="R1434" s="21"/>
      <c r="S1434" s="20"/>
      <c r="X1434" s="1"/>
      <c r="Y1434" s="1"/>
      <c r="AN1434" s="2"/>
      <c r="AO1434" s="2"/>
      <c r="AT1434"/>
      <c r="AU1434"/>
      <c r="AV1434"/>
      <c r="AW1434"/>
      <c r="AX1434"/>
      <c r="AY1434"/>
      <c r="AZ1434"/>
    </row>
    <row r="1435" spans="1:79" x14ac:dyDescent="0.3">
      <c r="A1435" s="16"/>
      <c r="B1435" s="16"/>
      <c r="C1435" s="16"/>
      <c r="D1435" s="16"/>
      <c r="E1435" s="16"/>
      <c r="F1435" s="16"/>
      <c r="G1435" s="16"/>
      <c r="H1435" s="16"/>
      <c r="I1435" s="23"/>
      <c r="J1435" s="24"/>
      <c r="K1435" s="24"/>
      <c r="L1435" s="17"/>
      <c r="M1435" s="18"/>
      <c r="N1435" s="17"/>
      <c r="O1435" s="17"/>
      <c r="P1435" s="17"/>
      <c r="Q1435" s="17"/>
      <c r="R1435" s="21"/>
      <c r="S1435" s="20"/>
      <c r="X1435" s="1"/>
      <c r="Y1435" s="1"/>
      <c r="AN1435" s="2"/>
      <c r="AO1435" s="2"/>
      <c r="AT1435"/>
      <c r="AU1435"/>
      <c r="AV1435"/>
      <c r="AW1435"/>
      <c r="AX1435"/>
      <c r="AY1435"/>
      <c r="AZ1435"/>
    </row>
    <row r="1436" spans="1:79" x14ac:dyDescent="0.3">
      <c r="A1436" s="16"/>
      <c r="B1436" s="16"/>
      <c r="C1436" s="16"/>
      <c r="D1436" s="16"/>
      <c r="E1436" s="16"/>
      <c r="F1436" s="16"/>
      <c r="G1436" s="16"/>
      <c r="H1436" s="16"/>
      <c r="I1436" s="23"/>
      <c r="J1436" s="24"/>
      <c r="K1436" s="24"/>
      <c r="L1436" s="17"/>
      <c r="M1436" s="18"/>
      <c r="N1436" s="17"/>
      <c r="O1436" s="17"/>
      <c r="P1436" s="17"/>
      <c r="Q1436" s="17"/>
      <c r="R1436" s="21"/>
      <c r="S1436" s="20"/>
      <c r="X1436" s="1"/>
      <c r="Y1436" s="1"/>
      <c r="AN1436" s="2"/>
      <c r="AO1436" s="2"/>
      <c r="AT1436"/>
      <c r="AU1436"/>
      <c r="AV1436"/>
      <c r="AW1436"/>
      <c r="AX1436"/>
      <c r="AY1436"/>
      <c r="AZ1436"/>
    </row>
    <row r="1437" spans="1:79" x14ac:dyDescent="0.3">
      <c r="A1437" s="16"/>
      <c r="B1437" s="16"/>
      <c r="C1437" s="16"/>
      <c r="D1437" s="16"/>
      <c r="E1437" s="16"/>
      <c r="F1437" s="16"/>
      <c r="G1437" s="16"/>
      <c r="H1437" s="16"/>
      <c r="I1437" s="23"/>
      <c r="J1437" s="24"/>
      <c r="K1437" s="24"/>
      <c r="L1437" s="17"/>
      <c r="M1437" s="18"/>
      <c r="N1437" s="17"/>
      <c r="O1437" s="17"/>
      <c r="P1437" s="17"/>
      <c r="Q1437" s="17"/>
      <c r="R1437" s="21"/>
      <c r="S1437" s="20"/>
      <c r="X1437" s="1"/>
      <c r="Y1437" s="1"/>
      <c r="AN1437" s="2"/>
      <c r="AO1437" s="2"/>
      <c r="AT1437"/>
      <c r="AU1437"/>
      <c r="AV1437"/>
      <c r="AW1437"/>
      <c r="AX1437"/>
      <c r="AY1437"/>
      <c r="AZ1437"/>
    </row>
    <row r="1438" spans="1:79" x14ac:dyDescent="0.3">
      <c r="A1438" s="16"/>
      <c r="B1438" s="16"/>
      <c r="C1438" s="16"/>
      <c r="D1438" s="16"/>
      <c r="E1438" s="16"/>
      <c r="F1438" s="16"/>
      <c r="G1438" s="16"/>
      <c r="H1438" s="16"/>
      <c r="I1438" s="23"/>
      <c r="J1438" s="24"/>
      <c r="K1438" s="24"/>
      <c r="L1438" s="17"/>
      <c r="M1438" s="18"/>
      <c r="N1438" s="17"/>
      <c r="O1438" s="17"/>
      <c r="P1438" s="17"/>
      <c r="Q1438" s="17"/>
      <c r="R1438" s="21"/>
      <c r="S1438" s="20"/>
      <c r="X1438" s="1"/>
      <c r="Y1438" s="1"/>
      <c r="AN1438" s="2"/>
      <c r="AO1438" s="2"/>
      <c r="AT1438"/>
      <c r="AU1438"/>
      <c r="AV1438"/>
      <c r="AW1438"/>
      <c r="AX1438"/>
      <c r="AY1438"/>
      <c r="AZ1438"/>
    </row>
    <row r="1439" spans="1:79" x14ac:dyDescent="0.3">
      <c r="A1439" s="16"/>
      <c r="B1439" s="16"/>
      <c r="C1439" s="16"/>
      <c r="D1439" s="16"/>
      <c r="E1439" s="16"/>
      <c r="F1439" s="16"/>
      <c r="G1439" s="16"/>
      <c r="H1439" s="16"/>
      <c r="I1439" s="23"/>
      <c r="J1439" s="24"/>
      <c r="K1439" s="24"/>
      <c r="L1439" s="17"/>
      <c r="M1439" s="18"/>
      <c r="N1439" s="17"/>
      <c r="O1439" s="17"/>
      <c r="P1439" s="17"/>
      <c r="Q1439" s="17"/>
      <c r="R1439" s="21"/>
      <c r="S1439" s="20"/>
      <c r="X1439" s="1"/>
      <c r="Y1439" s="1"/>
      <c r="AN1439" s="2"/>
      <c r="AO1439" s="2"/>
      <c r="AT1439"/>
      <c r="AU1439"/>
      <c r="AV1439"/>
      <c r="AW1439"/>
      <c r="AX1439"/>
      <c r="AY1439"/>
      <c r="AZ1439"/>
      <c r="CA1439" s="4"/>
    </row>
    <row r="1440" spans="1:79" x14ac:dyDescent="0.3">
      <c r="A1440" s="16"/>
      <c r="B1440" s="16"/>
      <c r="C1440" s="16"/>
      <c r="D1440" s="16"/>
      <c r="E1440" s="16"/>
      <c r="F1440" s="16"/>
      <c r="G1440" s="16"/>
      <c r="H1440" s="16"/>
      <c r="I1440" s="23"/>
      <c r="J1440" s="24"/>
      <c r="K1440" s="24"/>
      <c r="L1440" s="17"/>
      <c r="M1440" s="18"/>
      <c r="N1440" s="17"/>
      <c r="O1440" s="17"/>
      <c r="P1440" s="17"/>
      <c r="Q1440" s="17"/>
      <c r="R1440" s="21"/>
      <c r="S1440" s="20"/>
      <c r="X1440" s="1"/>
      <c r="Y1440" s="1"/>
      <c r="AN1440" s="2"/>
      <c r="AO1440" s="2"/>
      <c r="AT1440"/>
      <c r="AU1440"/>
      <c r="AV1440"/>
      <c r="AW1440"/>
      <c r="AX1440"/>
      <c r="AY1440"/>
      <c r="AZ1440"/>
    </row>
    <row r="1441" spans="1:81" x14ac:dyDescent="0.3">
      <c r="A1441" s="16"/>
      <c r="B1441" s="16"/>
      <c r="C1441" s="16"/>
      <c r="D1441" s="16"/>
      <c r="E1441" s="16"/>
      <c r="F1441" s="16"/>
      <c r="G1441" s="16"/>
      <c r="H1441" s="16"/>
      <c r="I1441" s="23"/>
      <c r="J1441" s="24"/>
      <c r="K1441" s="24"/>
      <c r="L1441" s="17"/>
      <c r="M1441" s="18"/>
      <c r="N1441" s="17"/>
      <c r="O1441" s="17"/>
      <c r="P1441" s="17"/>
      <c r="Q1441" s="17"/>
      <c r="R1441" s="21"/>
      <c r="S1441" s="20"/>
      <c r="X1441" s="1"/>
      <c r="Y1441" s="1"/>
      <c r="AN1441" s="2"/>
      <c r="AO1441" s="2"/>
      <c r="AT1441"/>
      <c r="AU1441"/>
      <c r="AV1441"/>
      <c r="AW1441"/>
      <c r="AX1441"/>
      <c r="AY1441"/>
      <c r="AZ1441"/>
    </row>
    <row r="1442" spans="1:81" x14ac:dyDescent="0.3">
      <c r="A1442" s="16"/>
      <c r="B1442" s="16"/>
      <c r="C1442" s="16"/>
      <c r="D1442" s="16"/>
      <c r="E1442" s="16"/>
      <c r="F1442" s="16"/>
      <c r="G1442" s="16"/>
      <c r="H1442" s="16"/>
      <c r="I1442" s="23"/>
      <c r="J1442" s="24"/>
      <c r="K1442" s="24"/>
      <c r="L1442" s="17"/>
      <c r="M1442" s="18"/>
      <c r="N1442" s="17"/>
      <c r="O1442" s="17"/>
      <c r="P1442" s="17"/>
      <c r="Q1442" s="17"/>
      <c r="R1442" s="21"/>
      <c r="S1442" s="20"/>
      <c r="X1442" s="1"/>
      <c r="Y1442" s="1"/>
      <c r="AN1442" s="2"/>
      <c r="AO1442" s="2"/>
      <c r="AT1442"/>
      <c r="AU1442"/>
      <c r="AV1442"/>
      <c r="AW1442"/>
      <c r="AX1442"/>
      <c r="AY1442"/>
      <c r="AZ1442"/>
    </row>
    <row r="1443" spans="1:81" x14ac:dyDescent="0.3">
      <c r="A1443" s="16"/>
      <c r="B1443" s="16"/>
      <c r="C1443" s="16"/>
      <c r="D1443" s="16"/>
      <c r="E1443" s="16"/>
      <c r="F1443" s="16"/>
      <c r="G1443" s="16"/>
      <c r="H1443" s="16"/>
      <c r="I1443" s="23"/>
      <c r="J1443" s="24"/>
      <c r="K1443" s="24"/>
      <c r="L1443" s="17"/>
      <c r="M1443" s="18"/>
      <c r="N1443" s="17"/>
      <c r="O1443" s="17"/>
      <c r="P1443" s="17"/>
      <c r="Q1443" s="17"/>
      <c r="R1443" s="21"/>
      <c r="S1443" s="20"/>
      <c r="X1443" s="1"/>
      <c r="Y1443" s="1"/>
      <c r="AN1443" s="2"/>
      <c r="AO1443" s="2"/>
      <c r="AT1443"/>
      <c r="AU1443"/>
      <c r="AV1443"/>
      <c r="AW1443"/>
      <c r="AX1443"/>
      <c r="AY1443"/>
      <c r="AZ1443"/>
    </row>
    <row r="1444" spans="1:81" x14ac:dyDescent="0.3">
      <c r="A1444" s="16"/>
      <c r="B1444" s="16"/>
      <c r="C1444" s="16"/>
      <c r="D1444" s="16"/>
      <c r="E1444" s="16"/>
      <c r="F1444" s="16"/>
      <c r="G1444" s="16"/>
      <c r="H1444" s="16"/>
      <c r="I1444" s="23"/>
      <c r="J1444" s="24"/>
      <c r="K1444" s="24"/>
      <c r="L1444" s="17"/>
      <c r="M1444" s="18"/>
      <c r="N1444" s="17"/>
      <c r="O1444" s="17"/>
      <c r="P1444" s="17"/>
      <c r="Q1444" s="17"/>
      <c r="R1444" s="21"/>
      <c r="S1444" s="20"/>
      <c r="X1444" s="1"/>
      <c r="Y1444" s="1"/>
      <c r="AN1444" s="2"/>
      <c r="AO1444" s="2"/>
      <c r="AT1444"/>
      <c r="AU1444"/>
      <c r="AV1444"/>
      <c r="AW1444"/>
      <c r="AX1444"/>
      <c r="AY1444"/>
      <c r="AZ1444"/>
    </row>
    <row r="1445" spans="1:81" x14ac:dyDescent="0.3">
      <c r="A1445" s="16"/>
      <c r="B1445" s="16"/>
      <c r="C1445" s="16"/>
      <c r="D1445" s="16"/>
      <c r="E1445" s="16"/>
      <c r="F1445" s="16"/>
      <c r="G1445" s="16"/>
      <c r="H1445" s="16"/>
      <c r="I1445" s="23"/>
      <c r="J1445" s="24"/>
      <c r="K1445" s="24"/>
      <c r="L1445" s="17"/>
      <c r="M1445" s="18"/>
      <c r="N1445" s="17"/>
      <c r="O1445" s="17"/>
      <c r="P1445" s="17"/>
      <c r="Q1445" s="17"/>
      <c r="R1445" s="21"/>
      <c r="S1445" s="20"/>
      <c r="X1445" s="1"/>
      <c r="Y1445" s="1"/>
      <c r="AN1445" s="2"/>
      <c r="AO1445" s="2"/>
      <c r="AT1445"/>
      <c r="AU1445"/>
      <c r="AV1445"/>
      <c r="AW1445"/>
      <c r="AX1445"/>
      <c r="AY1445"/>
      <c r="AZ1445"/>
    </row>
    <row r="1446" spans="1:81" x14ac:dyDescent="0.3">
      <c r="A1446" s="16"/>
      <c r="B1446" s="16"/>
      <c r="C1446" s="16"/>
      <c r="D1446" s="16"/>
      <c r="E1446" s="16"/>
      <c r="F1446" s="16"/>
      <c r="G1446" s="16"/>
      <c r="H1446" s="16"/>
      <c r="I1446" s="23"/>
      <c r="J1446" s="24"/>
      <c r="K1446" s="24"/>
      <c r="L1446" s="17"/>
      <c r="M1446" s="18"/>
      <c r="N1446" s="17"/>
      <c r="O1446" s="17"/>
      <c r="P1446" s="17"/>
      <c r="Q1446" s="17"/>
      <c r="R1446" s="21"/>
      <c r="S1446" s="20"/>
      <c r="X1446" s="1"/>
      <c r="Y1446" s="1"/>
      <c r="AN1446" s="2"/>
      <c r="AO1446" s="2"/>
      <c r="AT1446"/>
      <c r="AU1446"/>
      <c r="AV1446"/>
      <c r="AW1446"/>
      <c r="AX1446"/>
      <c r="AY1446"/>
      <c r="AZ1446"/>
    </row>
    <row r="1447" spans="1:81" x14ac:dyDescent="0.3">
      <c r="A1447" s="16"/>
      <c r="B1447" s="16"/>
      <c r="C1447" s="16"/>
      <c r="D1447" s="16"/>
      <c r="E1447" s="16"/>
      <c r="F1447" s="16"/>
      <c r="G1447" s="16"/>
      <c r="H1447" s="16"/>
      <c r="I1447" s="23"/>
      <c r="J1447" s="24"/>
      <c r="K1447" s="24"/>
      <c r="L1447" s="17"/>
      <c r="M1447" s="18"/>
      <c r="N1447" s="17"/>
      <c r="O1447" s="17"/>
      <c r="P1447" s="17"/>
      <c r="Q1447" s="17"/>
      <c r="R1447" s="21"/>
      <c r="S1447" s="20"/>
      <c r="X1447" s="1"/>
      <c r="Y1447" s="1"/>
      <c r="AN1447" s="2"/>
      <c r="AO1447" s="2"/>
      <c r="AT1447"/>
      <c r="AU1447"/>
      <c r="AV1447"/>
      <c r="AW1447"/>
      <c r="AX1447"/>
      <c r="AY1447"/>
      <c r="AZ1447"/>
    </row>
    <row r="1448" spans="1:81" x14ac:dyDescent="0.3">
      <c r="A1448" s="16"/>
      <c r="B1448" s="16"/>
      <c r="C1448" s="16"/>
      <c r="D1448" s="16"/>
      <c r="E1448" s="16"/>
      <c r="F1448" s="16"/>
      <c r="G1448" s="16"/>
      <c r="H1448" s="16"/>
      <c r="I1448" s="23"/>
      <c r="J1448" s="24"/>
      <c r="K1448" s="24"/>
      <c r="L1448" s="17"/>
      <c r="M1448" s="18"/>
      <c r="N1448" s="17"/>
      <c r="O1448" s="17"/>
      <c r="P1448" s="17"/>
      <c r="Q1448" s="17"/>
      <c r="R1448" s="21"/>
      <c r="S1448" s="20"/>
      <c r="X1448" s="1"/>
      <c r="Y1448" s="1"/>
      <c r="AN1448" s="2"/>
      <c r="AO1448" s="2"/>
      <c r="AT1448"/>
      <c r="AU1448"/>
      <c r="AV1448"/>
      <c r="AW1448"/>
      <c r="AX1448"/>
      <c r="AY1448"/>
      <c r="AZ1448"/>
    </row>
    <row r="1449" spans="1:81" x14ac:dyDescent="0.3">
      <c r="A1449" s="16"/>
      <c r="B1449" s="16"/>
      <c r="C1449" s="16"/>
      <c r="D1449" s="16"/>
      <c r="E1449" s="16"/>
      <c r="F1449" s="16"/>
      <c r="G1449" s="16"/>
      <c r="H1449" s="16"/>
      <c r="I1449" s="23"/>
      <c r="J1449" s="24"/>
      <c r="K1449" s="24"/>
      <c r="L1449" s="17"/>
      <c r="M1449" s="18"/>
      <c r="N1449" s="17"/>
      <c r="O1449" s="17"/>
      <c r="P1449" s="17"/>
      <c r="Q1449" s="17"/>
      <c r="R1449" s="21"/>
      <c r="S1449" s="20"/>
      <c r="X1449" s="1"/>
      <c r="Y1449" s="1"/>
      <c r="AN1449" s="2"/>
      <c r="AO1449" s="2"/>
      <c r="AT1449"/>
      <c r="AU1449"/>
      <c r="AV1449"/>
      <c r="AW1449"/>
      <c r="AX1449"/>
      <c r="AY1449"/>
      <c r="AZ1449"/>
    </row>
    <row r="1450" spans="1:81" x14ac:dyDescent="0.3">
      <c r="A1450" s="16"/>
      <c r="B1450" s="16"/>
      <c r="C1450" s="16"/>
      <c r="D1450" s="16"/>
      <c r="E1450" s="16"/>
      <c r="F1450" s="16"/>
      <c r="G1450" s="16"/>
      <c r="H1450" s="16"/>
      <c r="I1450" s="23"/>
      <c r="J1450" s="24"/>
      <c r="K1450" s="24"/>
      <c r="L1450" s="17"/>
      <c r="M1450" s="18"/>
      <c r="N1450" s="17"/>
      <c r="O1450" s="17"/>
      <c r="P1450" s="17"/>
      <c r="Q1450" s="17"/>
      <c r="R1450" s="21"/>
      <c r="S1450" s="20"/>
      <c r="X1450" s="1"/>
      <c r="Y1450" s="1"/>
      <c r="AN1450" s="2"/>
      <c r="AO1450" s="2"/>
      <c r="AT1450"/>
      <c r="AU1450"/>
      <c r="AV1450"/>
      <c r="AW1450"/>
      <c r="AX1450"/>
      <c r="AY1450"/>
      <c r="AZ1450"/>
      <c r="CC1450" s="3"/>
    </row>
    <row r="1451" spans="1:81" x14ac:dyDescent="0.3">
      <c r="A1451" s="16"/>
      <c r="B1451" s="16"/>
      <c r="C1451" s="16"/>
      <c r="D1451" s="16"/>
      <c r="E1451" s="16"/>
      <c r="F1451" s="16"/>
      <c r="G1451" s="16"/>
      <c r="H1451" s="16"/>
      <c r="I1451" s="23"/>
      <c r="J1451" s="24"/>
      <c r="K1451" s="24"/>
      <c r="L1451" s="17"/>
      <c r="M1451" s="18"/>
      <c r="N1451" s="17"/>
      <c r="O1451" s="17"/>
      <c r="P1451" s="17"/>
      <c r="Q1451" s="17"/>
      <c r="R1451" s="21"/>
      <c r="S1451" s="20"/>
      <c r="X1451" s="1"/>
      <c r="Y1451" s="1"/>
      <c r="AN1451" s="2"/>
      <c r="AO1451" s="2"/>
      <c r="AT1451"/>
      <c r="AU1451"/>
      <c r="AV1451"/>
      <c r="AW1451"/>
      <c r="AX1451"/>
      <c r="AY1451"/>
      <c r="AZ1451"/>
    </row>
    <row r="1452" spans="1:81" x14ac:dyDescent="0.3">
      <c r="A1452" s="16"/>
      <c r="B1452" s="16"/>
      <c r="C1452" s="16"/>
      <c r="D1452" s="16"/>
      <c r="E1452" s="16"/>
      <c r="F1452" s="16"/>
      <c r="G1452" s="16"/>
      <c r="H1452" s="16"/>
      <c r="I1452" s="23"/>
      <c r="J1452" s="24"/>
      <c r="K1452" s="24"/>
      <c r="L1452" s="17"/>
      <c r="M1452" s="18"/>
      <c r="N1452" s="17"/>
      <c r="O1452" s="17"/>
      <c r="P1452" s="17"/>
      <c r="Q1452" s="17"/>
      <c r="R1452" s="21"/>
      <c r="S1452" s="20"/>
      <c r="X1452" s="1"/>
      <c r="Y1452" s="1"/>
      <c r="AN1452" s="2"/>
      <c r="AO1452" s="2"/>
      <c r="AT1452"/>
      <c r="AU1452"/>
      <c r="AV1452"/>
      <c r="AW1452"/>
      <c r="AX1452"/>
      <c r="AY1452"/>
      <c r="AZ1452"/>
    </row>
    <row r="1453" spans="1:81" x14ac:dyDescent="0.3">
      <c r="A1453" s="16"/>
      <c r="B1453" s="16"/>
      <c r="C1453" s="16"/>
      <c r="D1453" s="16"/>
      <c r="E1453" s="16"/>
      <c r="F1453" s="16"/>
      <c r="G1453" s="16"/>
      <c r="H1453" s="16"/>
      <c r="I1453" s="23"/>
      <c r="J1453" s="24"/>
      <c r="K1453" s="24"/>
      <c r="L1453" s="17"/>
      <c r="M1453" s="18"/>
      <c r="N1453" s="17"/>
      <c r="O1453" s="17"/>
      <c r="P1453" s="17"/>
      <c r="Q1453" s="17"/>
      <c r="R1453" s="21"/>
      <c r="S1453" s="20"/>
      <c r="X1453" s="1"/>
      <c r="Y1453" s="1"/>
      <c r="AN1453" s="2"/>
      <c r="AO1453" s="2"/>
      <c r="AT1453"/>
      <c r="AU1453"/>
      <c r="AV1453"/>
      <c r="AW1453"/>
      <c r="AX1453"/>
      <c r="AY1453"/>
      <c r="AZ1453"/>
    </row>
    <row r="1454" spans="1:81" x14ac:dyDescent="0.3">
      <c r="A1454" s="16"/>
      <c r="B1454" s="16"/>
      <c r="C1454" s="16"/>
      <c r="D1454" s="16"/>
      <c r="E1454" s="16"/>
      <c r="F1454" s="16"/>
      <c r="G1454" s="16"/>
      <c r="H1454" s="16"/>
      <c r="I1454" s="23"/>
      <c r="J1454" s="24"/>
      <c r="K1454" s="24"/>
      <c r="L1454" s="17"/>
      <c r="M1454" s="18"/>
      <c r="N1454" s="17"/>
      <c r="O1454" s="17"/>
      <c r="P1454" s="17"/>
      <c r="Q1454" s="17"/>
      <c r="R1454" s="21"/>
      <c r="S1454" s="20"/>
      <c r="X1454" s="1"/>
      <c r="Y1454" s="1"/>
      <c r="AN1454" s="2"/>
      <c r="AO1454" s="2"/>
      <c r="AT1454"/>
      <c r="AU1454"/>
      <c r="AV1454"/>
      <c r="AW1454"/>
      <c r="AX1454"/>
      <c r="AY1454"/>
      <c r="AZ1454"/>
    </row>
    <row r="1455" spans="1:81" x14ac:dyDescent="0.3">
      <c r="A1455" s="16"/>
      <c r="B1455" s="16"/>
      <c r="C1455" s="16"/>
      <c r="D1455" s="16"/>
      <c r="E1455" s="16"/>
      <c r="F1455" s="16"/>
      <c r="G1455" s="16"/>
      <c r="H1455" s="16"/>
      <c r="I1455" s="23"/>
      <c r="J1455" s="24"/>
      <c r="K1455" s="24"/>
      <c r="L1455" s="17"/>
      <c r="M1455" s="18"/>
      <c r="N1455" s="17"/>
      <c r="O1455" s="17"/>
      <c r="P1455" s="17"/>
      <c r="Q1455" s="17"/>
      <c r="R1455" s="21"/>
      <c r="S1455" s="20"/>
      <c r="X1455" s="1"/>
      <c r="Y1455" s="1"/>
      <c r="AN1455" s="2"/>
      <c r="AO1455" s="2"/>
      <c r="AT1455"/>
      <c r="AU1455"/>
      <c r="AV1455"/>
      <c r="AW1455"/>
      <c r="AX1455"/>
      <c r="AY1455"/>
      <c r="AZ1455"/>
    </row>
    <row r="1456" spans="1:81" x14ac:dyDescent="0.3">
      <c r="A1456" s="16"/>
      <c r="B1456" s="16"/>
      <c r="C1456" s="16"/>
      <c r="D1456" s="16"/>
      <c r="E1456" s="16"/>
      <c r="F1456" s="16"/>
      <c r="G1456" s="16"/>
      <c r="H1456" s="16"/>
      <c r="I1456" s="23"/>
      <c r="J1456" s="24"/>
      <c r="K1456" s="24"/>
      <c r="L1456" s="17"/>
      <c r="M1456" s="18"/>
      <c r="N1456" s="17"/>
      <c r="O1456" s="17"/>
      <c r="P1456" s="17"/>
      <c r="Q1456" s="17"/>
      <c r="R1456" s="21"/>
      <c r="S1456" s="20"/>
      <c r="X1456" s="1"/>
      <c r="Y1456" s="1"/>
      <c r="AN1456" s="2"/>
      <c r="AO1456" s="2"/>
      <c r="AT1456"/>
      <c r="AU1456"/>
      <c r="AV1456"/>
      <c r="AW1456"/>
      <c r="AX1456"/>
      <c r="AY1456"/>
      <c r="AZ1456"/>
    </row>
    <row r="1457" spans="1:79" x14ac:dyDescent="0.3">
      <c r="A1457" s="16"/>
      <c r="B1457" s="16"/>
      <c r="C1457" s="16"/>
      <c r="D1457" s="16"/>
      <c r="E1457" s="16"/>
      <c r="F1457" s="16"/>
      <c r="G1457" s="16"/>
      <c r="H1457" s="16"/>
      <c r="I1457" s="23"/>
      <c r="J1457" s="24"/>
      <c r="K1457" s="24"/>
      <c r="L1457" s="17"/>
      <c r="M1457" s="18"/>
      <c r="N1457" s="17"/>
      <c r="O1457" s="17"/>
      <c r="P1457" s="17"/>
      <c r="Q1457" s="17"/>
      <c r="R1457" s="21"/>
      <c r="S1457" s="20"/>
      <c r="X1457" s="1"/>
      <c r="Y1457" s="1"/>
      <c r="AN1457" s="2"/>
      <c r="AO1457" s="2"/>
      <c r="AT1457"/>
      <c r="AU1457"/>
      <c r="AV1457"/>
      <c r="AW1457"/>
      <c r="AX1457"/>
      <c r="AY1457"/>
      <c r="AZ1457"/>
    </row>
    <row r="1458" spans="1:79" x14ac:dyDescent="0.3">
      <c r="A1458" s="16"/>
      <c r="B1458" s="16"/>
      <c r="C1458" s="16"/>
      <c r="D1458" s="16"/>
      <c r="E1458" s="16"/>
      <c r="F1458" s="16"/>
      <c r="G1458" s="16"/>
      <c r="H1458" s="16"/>
      <c r="I1458" s="23"/>
      <c r="J1458" s="24"/>
      <c r="K1458" s="24"/>
      <c r="L1458" s="17"/>
      <c r="M1458" s="18"/>
      <c r="N1458" s="17"/>
      <c r="O1458" s="17"/>
      <c r="P1458" s="17"/>
      <c r="Q1458" s="17"/>
      <c r="R1458" s="21"/>
      <c r="S1458" s="20"/>
      <c r="X1458" s="1"/>
      <c r="Y1458" s="1"/>
      <c r="AN1458" s="2"/>
      <c r="AO1458" s="2"/>
      <c r="AT1458"/>
      <c r="AU1458"/>
      <c r="AV1458"/>
      <c r="AW1458"/>
      <c r="AX1458"/>
      <c r="AY1458"/>
      <c r="AZ1458"/>
    </row>
    <row r="1459" spans="1:79" x14ac:dyDescent="0.3">
      <c r="A1459" s="16"/>
      <c r="B1459" s="16"/>
      <c r="C1459" s="16"/>
      <c r="D1459" s="16"/>
      <c r="E1459" s="16"/>
      <c r="F1459" s="16"/>
      <c r="G1459" s="16"/>
      <c r="H1459" s="16"/>
      <c r="I1459" s="23"/>
      <c r="J1459" s="24"/>
      <c r="K1459" s="24"/>
      <c r="L1459" s="17"/>
      <c r="M1459" s="18"/>
      <c r="N1459" s="17"/>
      <c r="O1459" s="17"/>
      <c r="P1459" s="17"/>
      <c r="Q1459" s="17"/>
      <c r="R1459" s="21"/>
      <c r="S1459" s="20"/>
      <c r="X1459" s="1"/>
      <c r="Y1459" s="1"/>
      <c r="AN1459" s="2"/>
      <c r="AO1459" s="2"/>
      <c r="AT1459"/>
      <c r="AU1459"/>
      <c r="AV1459"/>
      <c r="AW1459"/>
      <c r="AX1459"/>
      <c r="AY1459"/>
      <c r="AZ1459"/>
    </row>
    <row r="1460" spans="1:79" x14ac:dyDescent="0.3">
      <c r="A1460" s="16"/>
      <c r="B1460" s="16"/>
      <c r="C1460" s="16"/>
      <c r="D1460" s="16"/>
      <c r="E1460" s="16"/>
      <c r="F1460" s="16"/>
      <c r="G1460" s="16"/>
      <c r="H1460" s="16"/>
      <c r="I1460" s="23"/>
      <c r="J1460" s="24"/>
      <c r="K1460" s="24"/>
      <c r="L1460" s="17"/>
      <c r="M1460" s="18"/>
      <c r="N1460" s="17"/>
      <c r="O1460" s="17"/>
      <c r="P1460" s="17"/>
      <c r="Q1460" s="17"/>
      <c r="R1460" s="21"/>
      <c r="S1460" s="20"/>
      <c r="X1460" s="1"/>
      <c r="Y1460" s="1"/>
      <c r="AN1460" s="2"/>
      <c r="AO1460" s="2"/>
      <c r="AT1460"/>
      <c r="AU1460"/>
      <c r="AV1460"/>
      <c r="AW1460"/>
      <c r="AX1460"/>
      <c r="AY1460"/>
      <c r="AZ1460"/>
    </row>
    <row r="1461" spans="1:79" x14ac:dyDescent="0.3">
      <c r="A1461" s="16"/>
      <c r="B1461" s="16"/>
      <c r="C1461" s="16"/>
      <c r="D1461" s="16"/>
      <c r="E1461" s="16"/>
      <c r="F1461" s="16"/>
      <c r="G1461" s="16"/>
      <c r="H1461" s="16"/>
      <c r="I1461" s="23"/>
      <c r="J1461" s="24"/>
      <c r="K1461" s="24"/>
      <c r="L1461" s="17"/>
      <c r="M1461" s="18"/>
      <c r="N1461" s="17"/>
      <c r="O1461" s="17"/>
      <c r="P1461" s="17"/>
      <c r="Q1461" s="17"/>
      <c r="R1461" s="21"/>
      <c r="S1461" s="20"/>
      <c r="X1461" s="1"/>
      <c r="Y1461" s="1"/>
      <c r="AN1461" s="2"/>
      <c r="AO1461" s="2"/>
      <c r="AT1461"/>
      <c r="AU1461"/>
      <c r="AV1461"/>
      <c r="AW1461"/>
      <c r="AX1461"/>
      <c r="AY1461"/>
      <c r="AZ1461"/>
    </row>
    <row r="1462" spans="1:79" x14ac:dyDescent="0.3">
      <c r="A1462" s="16"/>
      <c r="B1462" s="16"/>
      <c r="C1462" s="16"/>
      <c r="D1462" s="16"/>
      <c r="E1462" s="16"/>
      <c r="F1462" s="16"/>
      <c r="G1462" s="16"/>
      <c r="H1462" s="16"/>
      <c r="I1462" s="23"/>
      <c r="J1462" s="24"/>
      <c r="K1462" s="24"/>
      <c r="L1462" s="17"/>
      <c r="M1462" s="18"/>
      <c r="N1462" s="17"/>
      <c r="O1462" s="17"/>
      <c r="P1462" s="17"/>
      <c r="Q1462" s="17"/>
      <c r="R1462" s="21"/>
      <c r="S1462" s="20"/>
      <c r="X1462" s="1"/>
      <c r="Y1462" s="1"/>
      <c r="AN1462" s="2"/>
      <c r="AO1462" s="2"/>
      <c r="AT1462"/>
      <c r="AU1462"/>
      <c r="AV1462"/>
      <c r="AW1462"/>
      <c r="AX1462"/>
      <c r="AY1462"/>
      <c r="AZ1462"/>
    </row>
    <row r="1463" spans="1:79" x14ac:dyDescent="0.3">
      <c r="A1463" s="16"/>
      <c r="B1463" s="16"/>
      <c r="C1463" s="16"/>
      <c r="D1463" s="16"/>
      <c r="E1463" s="16"/>
      <c r="F1463" s="16"/>
      <c r="G1463" s="16"/>
      <c r="H1463" s="16"/>
      <c r="I1463" s="23"/>
      <c r="J1463" s="24"/>
      <c r="K1463" s="24"/>
      <c r="L1463" s="17"/>
      <c r="M1463" s="18"/>
      <c r="N1463" s="17"/>
      <c r="O1463" s="17"/>
      <c r="P1463" s="17"/>
      <c r="Q1463" s="17"/>
      <c r="R1463" s="21"/>
      <c r="S1463" s="20"/>
      <c r="X1463" s="1"/>
      <c r="Y1463" s="1"/>
      <c r="AN1463" s="2"/>
      <c r="AO1463" s="2"/>
      <c r="AT1463"/>
      <c r="AU1463"/>
      <c r="AV1463"/>
      <c r="AW1463"/>
      <c r="AX1463"/>
      <c r="AY1463"/>
      <c r="AZ1463"/>
      <c r="CA1463" s="4"/>
    </row>
    <row r="1464" spans="1:79" x14ac:dyDescent="0.3">
      <c r="A1464" s="16"/>
      <c r="B1464" s="16"/>
      <c r="C1464" s="16"/>
      <c r="D1464" s="16"/>
      <c r="E1464" s="16"/>
      <c r="F1464" s="16"/>
      <c r="G1464" s="16"/>
      <c r="H1464" s="16"/>
      <c r="I1464" s="23"/>
      <c r="J1464" s="24"/>
      <c r="K1464" s="24"/>
      <c r="L1464" s="17"/>
      <c r="M1464" s="18"/>
      <c r="N1464" s="17"/>
      <c r="O1464" s="17"/>
      <c r="P1464" s="17"/>
      <c r="Q1464" s="17"/>
      <c r="R1464" s="21"/>
      <c r="S1464" s="20"/>
      <c r="X1464" s="1"/>
      <c r="Y1464" s="1"/>
      <c r="AN1464" s="2"/>
      <c r="AO1464" s="2"/>
      <c r="AT1464"/>
      <c r="AU1464"/>
      <c r="AV1464"/>
      <c r="AW1464"/>
      <c r="AX1464"/>
      <c r="AY1464"/>
      <c r="AZ1464"/>
    </row>
    <row r="1465" spans="1:79" x14ac:dyDescent="0.3">
      <c r="A1465" s="16"/>
      <c r="B1465" s="16"/>
      <c r="C1465" s="16"/>
      <c r="D1465" s="16"/>
      <c r="E1465" s="16"/>
      <c r="F1465" s="16"/>
      <c r="G1465" s="16"/>
      <c r="H1465" s="16"/>
      <c r="I1465" s="23"/>
      <c r="J1465" s="24"/>
      <c r="K1465" s="24"/>
      <c r="L1465" s="17"/>
      <c r="M1465" s="18"/>
      <c r="N1465" s="17"/>
      <c r="O1465" s="17"/>
      <c r="P1465" s="17"/>
      <c r="Q1465" s="17"/>
      <c r="R1465" s="21"/>
      <c r="S1465" s="20"/>
      <c r="X1465" s="1"/>
      <c r="Y1465" s="1"/>
      <c r="AN1465" s="2"/>
      <c r="AO1465" s="2"/>
      <c r="AT1465"/>
      <c r="AU1465"/>
      <c r="AV1465"/>
      <c r="AW1465"/>
      <c r="AX1465"/>
      <c r="AY1465"/>
      <c r="AZ1465"/>
    </row>
    <row r="1466" spans="1:79" x14ac:dyDescent="0.3">
      <c r="A1466" s="16"/>
      <c r="B1466" s="16"/>
      <c r="C1466" s="16"/>
      <c r="D1466" s="16"/>
      <c r="E1466" s="16"/>
      <c r="F1466" s="16"/>
      <c r="G1466" s="16"/>
      <c r="H1466" s="16"/>
      <c r="I1466" s="23"/>
      <c r="J1466" s="24"/>
      <c r="K1466" s="24"/>
      <c r="L1466" s="17"/>
      <c r="M1466" s="18"/>
      <c r="N1466" s="17"/>
      <c r="O1466" s="17"/>
      <c r="P1466" s="17"/>
      <c r="Q1466" s="17"/>
      <c r="R1466" s="21"/>
      <c r="S1466" s="20"/>
      <c r="X1466" s="1"/>
      <c r="Y1466" s="1"/>
      <c r="AN1466" s="2"/>
      <c r="AO1466" s="2"/>
      <c r="AT1466"/>
      <c r="AU1466"/>
      <c r="AV1466"/>
      <c r="AW1466"/>
      <c r="AX1466"/>
      <c r="AY1466"/>
      <c r="AZ1466"/>
    </row>
    <row r="1467" spans="1:79" x14ac:dyDescent="0.3">
      <c r="A1467" s="16"/>
      <c r="B1467" s="16"/>
      <c r="C1467" s="16"/>
      <c r="D1467" s="16"/>
      <c r="E1467" s="16"/>
      <c r="F1467" s="16"/>
      <c r="G1467" s="16"/>
      <c r="H1467" s="16"/>
      <c r="I1467" s="23"/>
      <c r="J1467" s="24"/>
      <c r="K1467" s="24"/>
      <c r="L1467" s="17"/>
      <c r="M1467" s="18"/>
      <c r="N1467" s="17"/>
      <c r="O1467" s="17"/>
      <c r="P1467" s="17"/>
      <c r="Q1467" s="17"/>
      <c r="R1467" s="21"/>
      <c r="S1467" s="20"/>
      <c r="X1467" s="1"/>
      <c r="Y1467" s="1"/>
      <c r="AN1467" s="2"/>
      <c r="AO1467" s="2"/>
      <c r="AT1467"/>
      <c r="AU1467"/>
      <c r="AV1467"/>
      <c r="AW1467"/>
      <c r="AX1467"/>
      <c r="AY1467"/>
      <c r="AZ1467"/>
    </row>
    <row r="1468" spans="1:79" x14ac:dyDescent="0.3">
      <c r="A1468" s="16"/>
      <c r="B1468" s="16"/>
      <c r="C1468" s="16"/>
      <c r="D1468" s="16"/>
      <c r="E1468" s="16"/>
      <c r="F1468" s="16"/>
      <c r="G1468" s="16"/>
      <c r="H1468" s="16"/>
      <c r="I1468" s="23"/>
      <c r="J1468" s="24"/>
      <c r="K1468" s="24"/>
      <c r="L1468" s="17"/>
      <c r="M1468" s="18"/>
      <c r="N1468" s="17"/>
      <c r="O1468" s="17"/>
      <c r="P1468" s="17"/>
      <c r="Q1468" s="17"/>
      <c r="R1468" s="21"/>
      <c r="S1468" s="20"/>
      <c r="X1468" s="1"/>
      <c r="Y1468" s="1"/>
      <c r="AN1468" s="2"/>
      <c r="AO1468" s="2"/>
      <c r="AT1468"/>
      <c r="AU1468"/>
      <c r="AV1468"/>
      <c r="AW1468"/>
      <c r="AX1468"/>
      <c r="AY1468"/>
      <c r="AZ1468"/>
    </row>
    <row r="1469" spans="1:79" x14ac:dyDescent="0.3">
      <c r="A1469" s="16"/>
      <c r="B1469" s="16"/>
      <c r="C1469" s="16"/>
      <c r="D1469" s="16"/>
      <c r="E1469" s="16"/>
      <c r="F1469" s="16"/>
      <c r="G1469" s="16"/>
      <c r="H1469" s="16"/>
      <c r="I1469" s="23"/>
      <c r="J1469" s="24"/>
      <c r="K1469" s="24"/>
      <c r="L1469" s="17"/>
      <c r="M1469" s="18"/>
      <c r="N1469" s="17"/>
      <c r="O1469" s="17"/>
      <c r="P1469" s="17"/>
      <c r="Q1469" s="17"/>
      <c r="R1469" s="21"/>
      <c r="S1469" s="20"/>
      <c r="X1469" s="1"/>
      <c r="Y1469" s="1"/>
      <c r="AN1469" s="2"/>
      <c r="AO1469" s="2"/>
      <c r="AT1469"/>
      <c r="AU1469"/>
      <c r="AV1469"/>
      <c r="AW1469"/>
      <c r="AX1469"/>
      <c r="AY1469"/>
      <c r="AZ1469"/>
    </row>
    <row r="1470" spans="1:79" x14ac:dyDescent="0.3">
      <c r="A1470" s="16"/>
      <c r="B1470" s="16"/>
      <c r="C1470" s="16"/>
      <c r="D1470" s="16"/>
      <c r="E1470" s="16"/>
      <c r="F1470" s="16"/>
      <c r="G1470" s="16"/>
      <c r="H1470" s="16"/>
      <c r="I1470" s="23"/>
      <c r="J1470" s="24"/>
      <c r="K1470" s="24"/>
      <c r="L1470" s="17"/>
      <c r="M1470" s="18"/>
      <c r="N1470" s="17"/>
      <c r="O1470" s="17"/>
      <c r="P1470" s="17"/>
      <c r="Q1470" s="17"/>
      <c r="R1470" s="21"/>
      <c r="S1470" s="20"/>
      <c r="X1470" s="1"/>
      <c r="Y1470" s="1"/>
      <c r="AN1470" s="2"/>
      <c r="AO1470" s="2"/>
      <c r="AT1470"/>
      <c r="AU1470"/>
      <c r="AV1470"/>
      <c r="AW1470"/>
      <c r="AX1470"/>
      <c r="AY1470"/>
      <c r="AZ1470"/>
    </row>
    <row r="1471" spans="1:79" x14ac:dyDescent="0.3">
      <c r="A1471" s="16"/>
      <c r="B1471" s="16"/>
      <c r="C1471" s="16"/>
      <c r="D1471" s="16"/>
      <c r="E1471" s="16"/>
      <c r="F1471" s="16"/>
      <c r="G1471" s="16"/>
      <c r="H1471" s="16"/>
      <c r="I1471" s="23"/>
      <c r="J1471" s="24"/>
      <c r="K1471" s="24"/>
      <c r="L1471" s="17"/>
      <c r="M1471" s="18"/>
      <c r="N1471" s="17"/>
      <c r="O1471" s="17"/>
      <c r="P1471" s="17"/>
      <c r="Q1471" s="17"/>
      <c r="R1471" s="21"/>
      <c r="S1471" s="20"/>
      <c r="X1471" s="1"/>
      <c r="Y1471" s="1"/>
      <c r="AN1471" s="2"/>
      <c r="AO1471" s="2"/>
      <c r="AT1471"/>
      <c r="AU1471"/>
      <c r="AV1471"/>
      <c r="AW1471"/>
      <c r="AX1471"/>
      <c r="AY1471"/>
      <c r="AZ1471"/>
    </row>
    <row r="1472" spans="1:79" x14ac:dyDescent="0.3">
      <c r="A1472" s="16"/>
      <c r="B1472" s="16"/>
      <c r="C1472" s="16"/>
      <c r="D1472" s="16"/>
      <c r="E1472" s="16"/>
      <c r="F1472" s="16"/>
      <c r="G1472" s="16"/>
      <c r="H1472" s="16"/>
      <c r="I1472" s="23"/>
      <c r="J1472" s="24"/>
      <c r="K1472" s="24"/>
      <c r="L1472" s="17"/>
      <c r="M1472" s="18"/>
      <c r="N1472" s="17"/>
      <c r="O1472" s="17"/>
      <c r="P1472" s="17"/>
      <c r="Q1472" s="17"/>
      <c r="R1472" s="21"/>
      <c r="S1472" s="20"/>
      <c r="X1472" s="1"/>
      <c r="Y1472" s="1"/>
      <c r="AN1472" s="2"/>
      <c r="AO1472" s="2"/>
      <c r="AT1472"/>
      <c r="AU1472"/>
      <c r="AV1472"/>
      <c r="AW1472"/>
      <c r="AX1472"/>
      <c r="AY1472"/>
      <c r="AZ1472"/>
    </row>
    <row r="1473" spans="1:52" x14ac:dyDescent="0.3">
      <c r="A1473" s="16"/>
      <c r="B1473" s="16"/>
      <c r="C1473" s="16"/>
      <c r="D1473" s="16"/>
      <c r="E1473" s="16"/>
      <c r="F1473" s="16"/>
      <c r="G1473" s="16"/>
      <c r="H1473" s="16"/>
      <c r="I1473" s="23"/>
      <c r="J1473" s="24"/>
      <c r="K1473" s="24"/>
      <c r="L1473" s="17"/>
      <c r="M1473" s="18"/>
      <c r="N1473" s="17"/>
      <c r="O1473" s="17"/>
      <c r="P1473" s="17"/>
      <c r="Q1473" s="17"/>
      <c r="R1473" s="21"/>
      <c r="S1473" s="20"/>
      <c r="X1473" s="1"/>
      <c r="Y1473" s="1"/>
      <c r="AN1473" s="2"/>
      <c r="AO1473" s="2"/>
      <c r="AT1473"/>
      <c r="AU1473"/>
      <c r="AV1473"/>
      <c r="AW1473"/>
      <c r="AX1473"/>
      <c r="AY1473"/>
      <c r="AZ1473"/>
    </row>
    <row r="1474" spans="1:52" x14ac:dyDescent="0.3">
      <c r="A1474" s="16"/>
      <c r="B1474" s="16"/>
      <c r="C1474" s="16"/>
      <c r="D1474" s="16"/>
      <c r="E1474" s="16"/>
      <c r="F1474" s="16"/>
      <c r="G1474" s="16"/>
      <c r="H1474" s="16"/>
      <c r="I1474" s="23"/>
      <c r="J1474" s="24"/>
      <c r="K1474" s="24"/>
      <c r="L1474" s="17"/>
      <c r="M1474" s="18"/>
      <c r="N1474" s="17"/>
      <c r="O1474" s="17"/>
      <c r="P1474" s="17"/>
      <c r="Q1474" s="17"/>
      <c r="R1474" s="21"/>
      <c r="S1474" s="20"/>
      <c r="X1474" s="1"/>
      <c r="Y1474" s="1"/>
      <c r="AN1474" s="2"/>
      <c r="AO1474" s="2"/>
      <c r="AT1474"/>
      <c r="AU1474"/>
      <c r="AV1474"/>
      <c r="AW1474"/>
      <c r="AX1474"/>
      <c r="AY1474"/>
      <c r="AZ1474"/>
    </row>
    <row r="1475" spans="1:52" x14ac:dyDescent="0.3">
      <c r="A1475" s="16"/>
      <c r="B1475" s="16"/>
      <c r="C1475" s="16"/>
      <c r="D1475" s="16"/>
      <c r="E1475" s="16"/>
      <c r="F1475" s="16"/>
      <c r="G1475" s="16"/>
      <c r="H1475" s="16"/>
      <c r="I1475" s="23"/>
      <c r="J1475" s="24"/>
      <c r="K1475" s="24"/>
      <c r="L1475" s="17"/>
      <c r="M1475" s="18"/>
      <c r="N1475" s="17"/>
      <c r="O1475" s="17"/>
      <c r="P1475" s="17"/>
      <c r="Q1475" s="17"/>
      <c r="R1475" s="21"/>
      <c r="S1475" s="20"/>
      <c r="X1475" s="1"/>
      <c r="Y1475" s="1"/>
      <c r="AN1475" s="2"/>
      <c r="AO1475" s="2"/>
      <c r="AT1475"/>
      <c r="AU1475"/>
      <c r="AV1475"/>
      <c r="AW1475"/>
      <c r="AX1475"/>
      <c r="AY1475"/>
      <c r="AZ1475"/>
    </row>
    <row r="1476" spans="1:52" x14ac:dyDescent="0.3">
      <c r="A1476" s="16"/>
      <c r="B1476" s="16"/>
      <c r="C1476" s="16"/>
      <c r="D1476" s="16"/>
      <c r="E1476" s="16"/>
      <c r="F1476" s="16"/>
      <c r="G1476" s="16"/>
      <c r="H1476" s="16"/>
      <c r="I1476" s="23"/>
      <c r="J1476" s="24"/>
      <c r="K1476" s="24"/>
      <c r="L1476" s="17"/>
      <c r="M1476" s="18"/>
      <c r="N1476" s="17"/>
      <c r="O1476" s="17"/>
      <c r="P1476" s="17"/>
      <c r="Q1476" s="17"/>
      <c r="R1476" s="21"/>
      <c r="S1476" s="20"/>
      <c r="T1476" s="3"/>
      <c r="X1476" s="1"/>
      <c r="Y1476" s="1"/>
      <c r="AN1476" s="2"/>
      <c r="AO1476" s="2"/>
      <c r="AT1476"/>
      <c r="AU1476"/>
      <c r="AV1476"/>
      <c r="AW1476"/>
      <c r="AX1476"/>
      <c r="AY1476"/>
      <c r="AZ1476"/>
    </row>
    <row r="1477" spans="1:52" x14ac:dyDescent="0.3">
      <c r="A1477" s="16"/>
      <c r="B1477" s="16"/>
      <c r="C1477" s="16"/>
      <c r="D1477" s="16"/>
      <c r="E1477" s="16"/>
      <c r="F1477" s="16"/>
      <c r="G1477" s="16"/>
      <c r="H1477" s="16"/>
      <c r="I1477" s="23"/>
      <c r="J1477" s="24"/>
      <c r="K1477" s="24"/>
      <c r="L1477" s="17"/>
      <c r="M1477" s="18"/>
      <c r="N1477" s="17"/>
      <c r="O1477" s="17"/>
      <c r="P1477" s="17"/>
      <c r="Q1477" s="17"/>
      <c r="R1477" s="21"/>
      <c r="S1477" s="20"/>
      <c r="T1477" s="3"/>
      <c r="X1477" s="1"/>
      <c r="Y1477" s="1"/>
      <c r="AN1477" s="2"/>
      <c r="AO1477" s="2"/>
      <c r="AT1477"/>
      <c r="AU1477"/>
      <c r="AV1477"/>
      <c r="AW1477"/>
      <c r="AX1477"/>
      <c r="AY1477"/>
      <c r="AZ1477"/>
    </row>
    <row r="1478" spans="1:52" x14ac:dyDescent="0.3">
      <c r="A1478" s="16"/>
      <c r="B1478" s="16"/>
      <c r="C1478" s="16"/>
      <c r="D1478" s="16"/>
      <c r="E1478" s="16"/>
      <c r="F1478" s="16"/>
      <c r="G1478" s="16"/>
      <c r="H1478" s="16"/>
      <c r="I1478" s="23"/>
      <c r="J1478" s="24"/>
      <c r="K1478" s="24"/>
      <c r="L1478" s="17"/>
      <c r="M1478" s="18"/>
      <c r="N1478" s="17"/>
      <c r="O1478" s="17"/>
      <c r="P1478" s="17"/>
      <c r="Q1478" s="17"/>
      <c r="R1478" s="21"/>
      <c r="S1478" s="20"/>
      <c r="X1478" s="1"/>
      <c r="Y1478" s="1"/>
      <c r="AN1478" s="2"/>
      <c r="AO1478" s="2"/>
      <c r="AT1478"/>
      <c r="AU1478"/>
      <c r="AV1478"/>
      <c r="AW1478"/>
      <c r="AX1478"/>
      <c r="AY1478"/>
      <c r="AZ1478"/>
    </row>
    <row r="1479" spans="1:52" x14ac:dyDescent="0.3">
      <c r="A1479" s="16"/>
      <c r="B1479" s="16"/>
      <c r="C1479" s="16"/>
      <c r="D1479" s="16"/>
      <c r="E1479" s="16"/>
      <c r="F1479" s="16"/>
      <c r="G1479" s="16"/>
      <c r="H1479" s="16"/>
      <c r="I1479" s="23"/>
      <c r="J1479" s="24"/>
      <c r="K1479" s="24"/>
      <c r="L1479" s="17"/>
      <c r="M1479" s="18"/>
      <c r="N1479" s="17"/>
      <c r="O1479" s="17"/>
      <c r="P1479" s="17"/>
      <c r="Q1479" s="17"/>
      <c r="R1479" s="21"/>
      <c r="S1479" s="20"/>
      <c r="X1479" s="1"/>
      <c r="Y1479" s="1"/>
      <c r="AN1479" s="2"/>
      <c r="AO1479" s="2"/>
      <c r="AT1479"/>
      <c r="AU1479"/>
      <c r="AV1479"/>
      <c r="AW1479"/>
      <c r="AX1479"/>
      <c r="AY1479"/>
      <c r="AZ1479"/>
    </row>
    <row r="1480" spans="1:52" x14ac:dyDescent="0.3">
      <c r="A1480" s="16"/>
      <c r="B1480" s="16"/>
      <c r="C1480" s="16"/>
      <c r="D1480" s="16"/>
      <c r="E1480" s="16"/>
      <c r="F1480" s="16"/>
      <c r="G1480" s="16"/>
      <c r="H1480" s="16"/>
      <c r="I1480" s="23"/>
      <c r="J1480" s="24"/>
      <c r="K1480" s="24"/>
      <c r="L1480" s="17"/>
      <c r="M1480" s="18"/>
      <c r="N1480" s="17"/>
      <c r="O1480" s="17"/>
      <c r="P1480" s="17"/>
      <c r="Q1480" s="17"/>
      <c r="R1480" s="21"/>
      <c r="S1480" s="20"/>
      <c r="X1480" s="1"/>
      <c r="Y1480" s="1"/>
      <c r="AN1480" s="2"/>
      <c r="AO1480" s="2"/>
      <c r="AT1480"/>
      <c r="AU1480"/>
      <c r="AV1480"/>
      <c r="AW1480"/>
      <c r="AX1480"/>
      <c r="AY1480"/>
      <c r="AZ1480"/>
    </row>
    <row r="1481" spans="1:52" x14ac:dyDescent="0.3">
      <c r="A1481" s="16"/>
      <c r="B1481" s="16"/>
      <c r="C1481" s="16"/>
      <c r="D1481" s="16"/>
      <c r="E1481" s="16"/>
      <c r="F1481" s="16"/>
      <c r="G1481" s="16"/>
      <c r="H1481" s="16"/>
      <c r="I1481" s="23"/>
      <c r="J1481" s="24"/>
      <c r="K1481" s="24"/>
      <c r="L1481" s="17"/>
      <c r="M1481" s="18"/>
      <c r="N1481" s="17"/>
      <c r="O1481" s="17"/>
      <c r="P1481" s="17"/>
      <c r="Q1481" s="17"/>
      <c r="R1481" s="21"/>
      <c r="S1481" s="20"/>
      <c r="X1481" s="1"/>
      <c r="Y1481" s="1"/>
      <c r="AN1481" s="2"/>
      <c r="AO1481" s="2"/>
      <c r="AT1481"/>
      <c r="AU1481"/>
      <c r="AV1481"/>
      <c r="AW1481"/>
      <c r="AX1481"/>
      <c r="AY1481"/>
      <c r="AZ1481"/>
    </row>
    <row r="1482" spans="1:52" x14ac:dyDescent="0.3">
      <c r="A1482" s="16"/>
      <c r="B1482" s="16"/>
      <c r="C1482" s="16"/>
      <c r="D1482" s="16"/>
      <c r="E1482" s="16"/>
      <c r="F1482" s="16"/>
      <c r="G1482" s="16"/>
      <c r="H1482" s="16"/>
      <c r="I1482" s="23"/>
      <c r="J1482" s="24"/>
      <c r="K1482" s="24"/>
      <c r="L1482" s="17"/>
      <c r="M1482" s="18"/>
      <c r="N1482" s="17"/>
      <c r="O1482" s="17"/>
      <c r="P1482" s="17"/>
      <c r="Q1482" s="17"/>
      <c r="R1482" s="21"/>
      <c r="S1482" s="20"/>
      <c r="X1482" s="1"/>
      <c r="Y1482" s="1"/>
      <c r="AN1482" s="2"/>
      <c r="AO1482" s="2"/>
      <c r="AT1482"/>
      <c r="AU1482"/>
      <c r="AV1482"/>
      <c r="AW1482"/>
      <c r="AX1482"/>
      <c r="AY1482"/>
      <c r="AZ1482"/>
    </row>
    <row r="1483" spans="1:52" x14ac:dyDescent="0.3">
      <c r="A1483" s="16"/>
      <c r="B1483" s="16"/>
      <c r="C1483" s="16"/>
      <c r="D1483" s="16"/>
      <c r="E1483" s="16"/>
      <c r="F1483" s="16"/>
      <c r="G1483" s="16"/>
      <c r="H1483" s="16"/>
      <c r="I1483" s="23"/>
      <c r="J1483" s="24"/>
      <c r="K1483" s="24"/>
      <c r="L1483" s="17"/>
      <c r="M1483" s="18"/>
      <c r="N1483" s="17"/>
      <c r="O1483" s="17"/>
      <c r="P1483" s="17"/>
      <c r="Q1483" s="17"/>
      <c r="R1483" s="21"/>
      <c r="S1483" s="20"/>
      <c r="X1483" s="1"/>
      <c r="Y1483" s="1"/>
      <c r="AN1483" s="2"/>
      <c r="AO1483" s="2"/>
      <c r="AT1483"/>
      <c r="AU1483"/>
      <c r="AV1483"/>
      <c r="AW1483"/>
      <c r="AX1483"/>
      <c r="AY1483"/>
      <c r="AZ1483"/>
    </row>
    <row r="1484" spans="1:52" x14ac:dyDescent="0.3">
      <c r="A1484" s="16"/>
      <c r="B1484" s="16"/>
      <c r="C1484" s="16"/>
      <c r="D1484" s="16"/>
      <c r="E1484" s="16"/>
      <c r="F1484" s="16"/>
      <c r="G1484" s="16"/>
      <c r="H1484" s="16"/>
      <c r="I1484" s="23"/>
      <c r="J1484" s="24"/>
      <c r="K1484" s="24"/>
      <c r="L1484" s="17"/>
      <c r="M1484" s="18"/>
      <c r="N1484" s="17"/>
      <c r="O1484" s="17"/>
      <c r="P1484" s="17"/>
      <c r="Q1484" s="17"/>
      <c r="R1484" s="21"/>
      <c r="S1484" s="20"/>
      <c r="X1484" s="1"/>
      <c r="Y1484" s="1"/>
      <c r="AN1484" s="2"/>
      <c r="AO1484" s="2"/>
      <c r="AT1484"/>
      <c r="AU1484"/>
      <c r="AV1484"/>
      <c r="AW1484"/>
      <c r="AX1484"/>
      <c r="AY1484"/>
      <c r="AZ1484"/>
    </row>
    <row r="1485" spans="1:52" x14ac:dyDescent="0.3">
      <c r="A1485" s="16"/>
      <c r="B1485" s="16"/>
      <c r="C1485" s="16"/>
      <c r="D1485" s="16"/>
      <c r="E1485" s="16"/>
      <c r="F1485" s="16"/>
      <c r="G1485" s="16"/>
      <c r="H1485" s="16"/>
      <c r="I1485" s="23"/>
      <c r="J1485" s="24"/>
      <c r="K1485" s="24"/>
      <c r="L1485" s="17"/>
      <c r="M1485" s="18"/>
      <c r="N1485" s="17"/>
      <c r="O1485" s="17"/>
      <c r="P1485" s="17"/>
      <c r="Q1485" s="17"/>
      <c r="R1485" s="21"/>
      <c r="S1485" s="20"/>
      <c r="X1485" s="1"/>
      <c r="Y1485" s="1"/>
      <c r="AN1485" s="2"/>
      <c r="AO1485" s="2"/>
      <c r="AT1485"/>
      <c r="AU1485"/>
      <c r="AV1485"/>
      <c r="AW1485"/>
      <c r="AX1485"/>
      <c r="AY1485"/>
      <c r="AZ1485"/>
    </row>
    <row r="1486" spans="1:52" x14ac:dyDescent="0.3">
      <c r="A1486" s="16"/>
      <c r="B1486" s="16"/>
      <c r="C1486" s="16"/>
      <c r="D1486" s="16"/>
      <c r="E1486" s="16"/>
      <c r="F1486" s="16"/>
      <c r="G1486" s="16"/>
      <c r="H1486" s="16"/>
      <c r="I1486" s="23"/>
      <c r="J1486" s="24"/>
      <c r="K1486" s="24"/>
      <c r="L1486" s="17"/>
      <c r="M1486" s="18"/>
      <c r="N1486" s="17"/>
      <c r="O1486" s="17"/>
      <c r="P1486" s="17"/>
      <c r="Q1486" s="17"/>
      <c r="R1486" s="21"/>
      <c r="S1486" s="20"/>
      <c r="X1486" s="1"/>
      <c r="Y1486" s="1"/>
      <c r="AN1486" s="2"/>
      <c r="AO1486" s="2"/>
      <c r="AT1486"/>
      <c r="AU1486"/>
      <c r="AV1486"/>
      <c r="AW1486"/>
      <c r="AX1486"/>
      <c r="AY1486"/>
      <c r="AZ1486"/>
    </row>
    <row r="1487" spans="1:52" x14ac:dyDescent="0.3">
      <c r="A1487" s="16"/>
      <c r="B1487" s="16"/>
      <c r="C1487" s="16"/>
      <c r="D1487" s="16"/>
      <c r="E1487" s="16"/>
      <c r="F1487" s="16"/>
      <c r="G1487" s="16"/>
      <c r="H1487" s="16"/>
      <c r="I1487" s="23"/>
      <c r="J1487" s="24"/>
      <c r="K1487" s="24"/>
      <c r="L1487" s="17"/>
      <c r="M1487" s="18"/>
      <c r="N1487" s="17"/>
      <c r="O1487" s="17"/>
      <c r="P1487" s="17"/>
      <c r="Q1487" s="17"/>
      <c r="R1487" s="21"/>
      <c r="S1487" s="20"/>
      <c r="X1487" s="1"/>
      <c r="Y1487" s="1"/>
      <c r="AN1487" s="2"/>
      <c r="AO1487" s="2"/>
      <c r="AT1487"/>
      <c r="AU1487"/>
      <c r="AV1487"/>
      <c r="AW1487"/>
      <c r="AX1487"/>
      <c r="AY1487"/>
      <c r="AZ1487"/>
    </row>
    <row r="1488" spans="1:52" x14ac:dyDescent="0.3">
      <c r="A1488" s="16"/>
      <c r="B1488" s="16"/>
      <c r="C1488" s="16"/>
      <c r="D1488" s="16"/>
      <c r="E1488" s="16"/>
      <c r="F1488" s="16"/>
      <c r="G1488" s="16"/>
      <c r="H1488" s="16"/>
      <c r="I1488" s="23"/>
      <c r="J1488" s="24"/>
      <c r="K1488" s="24"/>
      <c r="L1488" s="17"/>
      <c r="M1488" s="18"/>
      <c r="N1488" s="17"/>
      <c r="O1488" s="17"/>
      <c r="P1488" s="17"/>
      <c r="Q1488" s="17"/>
      <c r="R1488" s="21"/>
      <c r="S1488" s="20"/>
      <c r="X1488" s="1"/>
      <c r="Y1488" s="1"/>
      <c r="AN1488" s="2"/>
      <c r="AO1488" s="2"/>
      <c r="AT1488"/>
      <c r="AU1488"/>
      <c r="AV1488"/>
      <c r="AW1488"/>
      <c r="AX1488"/>
      <c r="AY1488"/>
      <c r="AZ1488"/>
    </row>
    <row r="1489" spans="1:81" x14ac:dyDescent="0.3">
      <c r="A1489" s="16"/>
      <c r="B1489" s="16"/>
      <c r="C1489" s="16"/>
      <c r="D1489" s="16"/>
      <c r="E1489" s="16"/>
      <c r="F1489" s="16"/>
      <c r="G1489" s="16"/>
      <c r="H1489" s="16"/>
      <c r="I1489" s="23"/>
      <c r="J1489" s="24"/>
      <c r="K1489" s="24"/>
      <c r="L1489" s="17"/>
      <c r="M1489" s="18"/>
      <c r="N1489" s="17"/>
      <c r="O1489" s="17"/>
      <c r="P1489" s="17"/>
      <c r="Q1489" s="17"/>
      <c r="R1489" s="21"/>
      <c r="S1489" s="20"/>
      <c r="X1489" s="1"/>
      <c r="Y1489" s="1"/>
      <c r="AG1489" s="5"/>
      <c r="AH1489" s="5"/>
      <c r="AI1489" s="5"/>
      <c r="AJ1489" s="5"/>
      <c r="AK1489" s="5"/>
      <c r="AL1489" s="5"/>
      <c r="AM1489" s="5"/>
      <c r="AN1489" s="2"/>
      <c r="AO1489" s="2"/>
      <c r="AT1489"/>
      <c r="AU1489"/>
      <c r="AV1489"/>
      <c r="AW1489"/>
      <c r="AX1489"/>
      <c r="AY1489"/>
      <c r="AZ1489"/>
      <c r="BE1489" s="5"/>
      <c r="BF1489" s="5"/>
      <c r="BG1489" s="5"/>
      <c r="BH1489" s="5"/>
    </row>
    <row r="1490" spans="1:81" x14ac:dyDescent="0.3">
      <c r="A1490" s="16"/>
      <c r="B1490" s="16"/>
      <c r="C1490" s="16"/>
      <c r="D1490" s="16"/>
      <c r="E1490" s="16"/>
      <c r="F1490" s="16"/>
      <c r="G1490" s="16"/>
      <c r="H1490" s="16"/>
      <c r="I1490" s="23"/>
      <c r="J1490" s="24"/>
      <c r="K1490" s="24"/>
      <c r="L1490" s="17"/>
      <c r="M1490" s="18"/>
      <c r="N1490" s="17"/>
      <c r="O1490" s="17"/>
      <c r="P1490" s="17"/>
      <c r="Q1490" s="17"/>
      <c r="R1490" s="21"/>
      <c r="S1490" s="20"/>
      <c r="X1490" s="1"/>
      <c r="Y1490" s="1"/>
      <c r="AN1490" s="2"/>
      <c r="AO1490" s="2"/>
      <c r="AT1490"/>
      <c r="AU1490"/>
      <c r="AV1490"/>
      <c r="AW1490"/>
      <c r="AX1490"/>
      <c r="AY1490"/>
      <c r="AZ1490"/>
    </row>
    <row r="1491" spans="1:81" x14ac:dyDescent="0.3">
      <c r="A1491" s="16"/>
      <c r="B1491" s="16"/>
      <c r="C1491" s="16"/>
      <c r="D1491" s="16"/>
      <c r="E1491" s="16"/>
      <c r="F1491" s="16"/>
      <c r="G1491" s="16"/>
      <c r="H1491" s="16"/>
      <c r="I1491" s="23"/>
      <c r="J1491" s="24"/>
      <c r="K1491" s="24"/>
      <c r="L1491" s="17"/>
      <c r="M1491" s="18"/>
      <c r="N1491" s="17"/>
      <c r="O1491" s="17"/>
      <c r="P1491" s="17"/>
      <c r="Q1491" s="17"/>
      <c r="R1491" s="21"/>
      <c r="S1491" s="20"/>
      <c r="X1491" s="1"/>
      <c r="Y1491" s="1"/>
      <c r="AN1491" s="2"/>
      <c r="AO1491" s="2"/>
      <c r="AT1491"/>
      <c r="AU1491"/>
      <c r="AV1491"/>
      <c r="AW1491"/>
      <c r="AX1491"/>
      <c r="AY1491"/>
      <c r="AZ1491"/>
    </row>
    <row r="1492" spans="1:81" x14ac:dyDescent="0.3">
      <c r="A1492" s="16"/>
      <c r="B1492" s="16"/>
      <c r="C1492" s="16"/>
      <c r="D1492" s="16"/>
      <c r="E1492" s="16"/>
      <c r="F1492" s="16"/>
      <c r="G1492" s="16"/>
      <c r="H1492" s="16"/>
      <c r="I1492" s="23"/>
      <c r="J1492" s="24"/>
      <c r="K1492" s="24"/>
      <c r="L1492" s="17"/>
      <c r="M1492" s="18"/>
      <c r="N1492" s="17"/>
      <c r="O1492" s="17"/>
      <c r="P1492" s="17"/>
      <c r="Q1492" s="17"/>
      <c r="R1492" s="21"/>
      <c r="S1492" s="20"/>
      <c r="X1492" s="1"/>
      <c r="Y1492" s="1"/>
      <c r="AN1492" s="2"/>
      <c r="AO1492" s="2"/>
      <c r="AT1492"/>
      <c r="AU1492"/>
      <c r="AV1492"/>
      <c r="AW1492"/>
      <c r="AX1492"/>
      <c r="AY1492"/>
      <c r="AZ1492"/>
    </row>
    <row r="1493" spans="1:81" x14ac:dyDescent="0.3">
      <c r="A1493" s="16"/>
      <c r="B1493" s="16"/>
      <c r="C1493" s="16"/>
      <c r="D1493" s="16"/>
      <c r="E1493" s="16"/>
      <c r="F1493" s="16"/>
      <c r="G1493" s="16"/>
      <c r="H1493" s="16"/>
      <c r="I1493" s="23"/>
      <c r="J1493" s="24"/>
      <c r="K1493" s="24"/>
      <c r="L1493" s="17"/>
      <c r="M1493" s="18"/>
      <c r="N1493" s="17"/>
      <c r="O1493" s="17"/>
      <c r="P1493" s="17"/>
      <c r="Q1493" s="17"/>
      <c r="R1493" s="21"/>
      <c r="S1493" s="20"/>
      <c r="X1493" s="1"/>
      <c r="Y1493" s="1"/>
      <c r="AN1493" s="2"/>
      <c r="AO1493" s="2"/>
      <c r="AT1493"/>
      <c r="AU1493"/>
      <c r="AV1493"/>
      <c r="AW1493"/>
      <c r="AX1493"/>
      <c r="AY1493"/>
      <c r="AZ1493"/>
    </row>
    <row r="1494" spans="1:81" x14ac:dyDescent="0.3">
      <c r="A1494" s="16"/>
      <c r="B1494" s="16"/>
      <c r="C1494" s="16"/>
      <c r="D1494" s="16"/>
      <c r="E1494" s="16"/>
      <c r="F1494" s="16"/>
      <c r="G1494" s="16"/>
      <c r="H1494" s="16"/>
      <c r="I1494" s="23"/>
      <c r="J1494" s="24"/>
      <c r="K1494" s="24"/>
      <c r="L1494" s="17"/>
      <c r="M1494" s="18"/>
      <c r="N1494" s="17"/>
      <c r="O1494" s="17"/>
      <c r="P1494" s="17"/>
      <c r="Q1494" s="17"/>
      <c r="R1494" s="21"/>
      <c r="S1494" s="20"/>
      <c r="X1494" s="1"/>
      <c r="Y1494" s="1"/>
      <c r="AN1494" s="2"/>
      <c r="AO1494" s="2"/>
      <c r="AT1494"/>
      <c r="AU1494"/>
      <c r="AV1494"/>
      <c r="AW1494"/>
      <c r="AX1494"/>
      <c r="AY1494"/>
      <c r="AZ1494"/>
    </row>
    <row r="1495" spans="1:81" x14ac:dyDescent="0.3">
      <c r="A1495" s="16"/>
      <c r="B1495" s="16"/>
      <c r="C1495" s="16"/>
      <c r="D1495" s="16"/>
      <c r="E1495" s="16"/>
      <c r="F1495" s="16"/>
      <c r="G1495" s="16"/>
      <c r="H1495" s="16"/>
      <c r="I1495" s="23"/>
      <c r="J1495" s="24"/>
      <c r="K1495" s="24"/>
      <c r="L1495" s="17"/>
      <c r="M1495" s="18"/>
      <c r="N1495" s="17"/>
      <c r="O1495" s="17"/>
      <c r="P1495" s="17"/>
      <c r="Q1495" s="17"/>
      <c r="R1495" s="21"/>
      <c r="S1495" s="20"/>
      <c r="X1495" s="1"/>
      <c r="Y1495" s="1"/>
      <c r="AN1495" s="2"/>
      <c r="AO1495" s="2"/>
      <c r="AT1495"/>
      <c r="AU1495"/>
      <c r="AV1495"/>
      <c r="AW1495"/>
      <c r="AX1495"/>
      <c r="AY1495"/>
      <c r="AZ1495"/>
      <c r="CA1495" s="4"/>
      <c r="CC1495" s="3"/>
    </row>
    <row r="1496" spans="1:81" x14ac:dyDescent="0.3">
      <c r="A1496" s="16"/>
      <c r="B1496" s="16"/>
      <c r="C1496" s="16"/>
      <c r="D1496" s="16"/>
      <c r="E1496" s="16"/>
      <c r="F1496" s="16"/>
      <c r="G1496" s="16"/>
      <c r="H1496" s="16"/>
      <c r="I1496" s="23"/>
      <c r="J1496" s="24"/>
      <c r="K1496" s="24"/>
      <c r="L1496" s="17"/>
      <c r="M1496" s="18"/>
      <c r="N1496" s="17"/>
      <c r="O1496" s="17"/>
      <c r="P1496" s="17"/>
      <c r="Q1496" s="17"/>
      <c r="R1496" s="21"/>
      <c r="S1496" s="20"/>
      <c r="X1496" s="1"/>
      <c r="Y1496" s="1"/>
      <c r="AN1496" s="2"/>
      <c r="AO1496" s="2"/>
      <c r="AT1496"/>
      <c r="AU1496"/>
      <c r="AV1496"/>
      <c r="AW1496"/>
      <c r="AX1496"/>
      <c r="AY1496"/>
      <c r="AZ1496"/>
    </row>
    <row r="1497" spans="1:81" x14ac:dyDescent="0.3">
      <c r="A1497" s="16"/>
      <c r="B1497" s="16"/>
      <c r="C1497" s="16"/>
      <c r="D1497" s="16"/>
      <c r="E1497" s="16"/>
      <c r="F1497" s="16"/>
      <c r="G1497" s="16"/>
      <c r="H1497" s="16"/>
      <c r="I1497" s="23"/>
      <c r="J1497" s="24"/>
      <c r="K1497" s="24"/>
      <c r="L1497" s="17"/>
      <c r="M1497" s="18"/>
      <c r="N1497" s="17"/>
      <c r="O1497" s="17"/>
      <c r="P1497" s="17"/>
      <c r="Q1497" s="17"/>
      <c r="R1497" s="21"/>
      <c r="S1497" s="20"/>
      <c r="X1497" s="1"/>
      <c r="Y1497" s="1"/>
      <c r="AN1497" s="2"/>
      <c r="AO1497" s="2"/>
      <c r="AT1497"/>
      <c r="AU1497"/>
      <c r="AV1497"/>
      <c r="AW1497"/>
      <c r="AX1497"/>
      <c r="AY1497"/>
      <c r="AZ1497"/>
    </row>
    <row r="1498" spans="1:81" x14ac:dyDescent="0.3">
      <c r="A1498" s="16"/>
      <c r="B1498" s="16"/>
      <c r="C1498" s="16"/>
      <c r="D1498" s="16"/>
      <c r="E1498" s="16"/>
      <c r="F1498" s="16"/>
      <c r="G1498" s="16"/>
      <c r="H1498" s="16"/>
      <c r="I1498" s="23"/>
      <c r="J1498" s="24"/>
      <c r="K1498" s="24"/>
      <c r="L1498" s="17"/>
      <c r="M1498" s="18"/>
      <c r="N1498" s="17"/>
      <c r="O1498" s="17"/>
      <c r="P1498" s="17"/>
      <c r="Q1498" s="17"/>
      <c r="R1498" s="21"/>
      <c r="S1498" s="20"/>
      <c r="X1498" s="1"/>
      <c r="Y1498" s="1"/>
      <c r="AN1498" s="2"/>
      <c r="AO1498" s="2"/>
      <c r="AT1498"/>
      <c r="AU1498"/>
      <c r="AV1498"/>
      <c r="AW1498"/>
      <c r="AX1498"/>
      <c r="AY1498"/>
      <c r="AZ1498"/>
    </row>
    <row r="1499" spans="1:81" x14ac:dyDescent="0.3">
      <c r="A1499" s="16"/>
      <c r="B1499" s="16"/>
      <c r="C1499" s="16"/>
      <c r="D1499" s="16"/>
      <c r="E1499" s="16"/>
      <c r="F1499" s="16"/>
      <c r="G1499" s="16"/>
      <c r="H1499" s="16"/>
      <c r="I1499" s="23"/>
      <c r="J1499" s="24"/>
      <c r="K1499" s="24"/>
      <c r="L1499" s="17"/>
      <c r="M1499" s="18"/>
      <c r="N1499" s="17"/>
      <c r="O1499" s="17"/>
      <c r="P1499" s="17"/>
      <c r="Q1499" s="17"/>
      <c r="R1499" s="21"/>
      <c r="S1499" s="20"/>
      <c r="X1499" s="1"/>
      <c r="Y1499" s="1"/>
      <c r="AN1499" s="2"/>
      <c r="AO1499" s="2"/>
      <c r="AT1499"/>
      <c r="AU1499"/>
      <c r="AV1499"/>
      <c r="AW1499"/>
      <c r="AX1499"/>
      <c r="AY1499"/>
      <c r="AZ1499"/>
    </row>
    <row r="1500" spans="1:81" x14ac:dyDescent="0.3">
      <c r="A1500" s="16"/>
      <c r="B1500" s="16"/>
      <c r="C1500" s="16"/>
      <c r="D1500" s="16"/>
      <c r="E1500" s="16"/>
      <c r="F1500" s="16"/>
      <c r="G1500" s="16"/>
      <c r="H1500" s="16"/>
      <c r="I1500" s="23"/>
      <c r="J1500" s="24"/>
      <c r="K1500" s="24"/>
      <c r="L1500" s="17"/>
      <c r="M1500" s="18"/>
      <c r="N1500" s="17"/>
      <c r="O1500" s="17"/>
      <c r="P1500" s="17"/>
      <c r="Q1500" s="17"/>
      <c r="R1500" s="21"/>
      <c r="S1500" s="20"/>
      <c r="X1500" s="1"/>
      <c r="Y1500" s="1"/>
      <c r="AN1500" s="2"/>
      <c r="AO1500" s="2"/>
      <c r="AT1500"/>
      <c r="AU1500"/>
      <c r="AV1500"/>
      <c r="AW1500"/>
      <c r="AX1500"/>
      <c r="AY1500"/>
      <c r="AZ1500"/>
    </row>
    <row r="1501" spans="1:81" x14ac:dyDescent="0.3">
      <c r="A1501" s="16"/>
      <c r="B1501" s="16"/>
      <c r="C1501" s="16"/>
      <c r="D1501" s="16"/>
      <c r="E1501" s="16"/>
      <c r="F1501" s="16"/>
      <c r="G1501" s="16"/>
      <c r="H1501" s="16"/>
      <c r="I1501" s="23"/>
      <c r="J1501" s="24"/>
      <c r="K1501" s="24"/>
      <c r="L1501" s="17"/>
      <c r="M1501" s="18"/>
      <c r="N1501" s="17"/>
      <c r="O1501" s="17"/>
      <c r="P1501" s="17"/>
      <c r="Q1501" s="17"/>
      <c r="R1501" s="21"/>
      <c r="S1501" s="20"/>
      <c r="X1501" s="1"/>
      <c r="Y1501" s="1"/>
      <c r="AN1501" s="2"/>
      <c r="AO1501" s="2"/>
      <c r="AT1501"/>
      <c r="AU1501"/>
      <c r="AV1501"/>
      <c r="AW1501"/>
      <c r="AX1501"/>
      <c r="AY1501"/>
      <c r="AZ1501"/>
    </row>
    <row r="1502" spans="1:81" x14ac:dyDescent="0.3">
      <c r="A1502" s="16"/>
      <c r="B1502" s="16"/>
      <c r="C1502" s="16"/>
      <c r="D1502" s="16"/>
      <c r="E1502" s="16"/>
      <c r="F1502" s="16"/>
      <c r="G1502" s="16"/>
      <c r="H1502" s="16"/>
      <c r="I1502" s="23"/>
      <c r="J1502" s="24"/>
      <c r="K1502" s="24"/>
      <c r="L1502" s="17"/>
      <c r="M1502" s="18"/>
      <c r="N1502" s="17"/>
      <c r="O1502" s="17"/>
      <c r="P1502" s="17"/>
      <c r="Q1502" s="17"/>
      <c r="R1502" s="21"/>
      <c r="S1502" s="20"/>
      <c r="X1502" s="1"/>
      <c r="Y1502" s="1"/>
      <c r="AN1502" s="2"/>
      <c r="AO1502" s="2"/>
      <c r="AT1502"/>
      <c r="AU1502"/>
      <c r="AV1502"/>
      <c r="AW1502"/>
      <c r="AX1502"/>
      <c r="AY1502"/>
      <c r="AZ1502"/>
    </row>
    <row r="1503" spans="1:81" x14ac:dyDescent="0.3">
      <c r="A1503" s="16"/>
      <c r="B1503" s="16"/>
      <c r="C1503" s="16"/>
      <c r="D1503" s="16"/>
      <c r="E1503" s="16"/>
      <c r="F1503" s="16"/>
      <c r="G1503" s="16"/>
      <c r="H1503" s="16"/>
      <c r="I1503" s="23"/>
      <c r="J1503" s="24"/>
      <c r="K1503" s="24"/>
      <c r="L1503" s="17"/>
      <c r="M1503" s="18"/>
      <c r="N1503" s="17"/>
      <c r="O1503" s="17"/>
      <c r="P1503" s="17"/>
      <c r="Q1503" s="17"/>
      <c r="R1503" s="21"/>
      <c r="S1503" s="20"/>
      <c r="X1503" s="1"/>
      <c r="Y1503" s="1"/>
      <c r="AN1503" s="2"/>
      <c r="AO1503" s="2"/>
      <c r="AT1503"/>
      <c r="AU1503"/>
      <c r="AV1503"/>
      <c r="AW1503"/>
      <c r="AX1503"/>
      <c r="AY1503"/>
      <c r="AZ1503"/>
    </row>
    <row r="1504" spans="1:81" x14ac:dyDescent="0.3">
      <c r="A1504" s="16"/>
      <c r="B1504" s="16"/>
      <c r="C1504" s="16"/>
      <c r="D1504" s="16"/>
      <c r="E1504" s="16"/>
      <c r="F1504" s="16"/>
      <c r="G1504" s="16"/>
      <c r="H1504" s="16"/>
      <c r="I1504" s="23"/>
      <c r="J1504" s="24"/>
      <c r="K1504" s="24"/>
      <c r="L1504" s="17"/>
      <c r="M1504" s="18"/>
      <c r="N1504" s="17"/>
      <c r="O1504" s="17"/>
      <c r="P1504" s="17"/>
      <c r="Q1504" s="17"/>
      <c r="R1504" s="21"/>
      <c r="S1504" s="20"/>
      <c r="X1504" s="1"/>
      <c r="Y1504" s="1"/>
      <c r="AN1504" s="2"/>
      <c r="AO1504" s="2"/>
      <c r="AT1504"/>
      <c r="AU1504"/>
      <c r="AV1504"/>
      <c r="AW1504"/>
      <c r="AX1504"/>
      <c r="AY1504"/>
      <c r="AZ1504"/>
    </row>
    <row r="1505" spans="1:52" x14ac:dyDescent="0.3">
      <c r="A1505" s="16"/>
      <c r="B1505" s="16"/>
      <c r="C1505" s="16"/>
      <c r="D1505" s="16"/>
      <c r="E1505" s="16"/>
      <c r="F1505" s="16"/>
      <c r="G1505" s="16"/>
      <c r="H1505" s="16"/>
      <c r="I1505" s="23"/>
      <c r="J1505" s="24"/>
      <c r="K1505" s="24"/>
      <c r="L1505" s="17"/>
      <c r="M1505" s="18"/>
      <c r="N1505" s="17"/>
      <c r="O1505" s="17"/>
      <c r="P1505" s="17"/>
      <c r="Q1505" s="17"/>
      <c r="R1505" s="21"/>
      <c r="S1505" s="20"/>
      <c r="X1505" s="1"/>
      <c r="Y1505" s="1"/>
      <c r="AN1505" s="2"/>
      <c r="AO1505" s="2"/>
      <c r="AT1505"/>
      <c r="AU1505"/>
      <c r="AV1505"/>
      <c r="AW1505"/>
      <c r="AX1505"/>
      <c r="AY1505"/>
      <c r="AZ1505"/>
    </row>
    <row r="1506" spans="1:52" x14ac:dyDescent="0.3">
      <c r="A1506" s="16"/>
      <c r="B1506" s="16"/>
      <c r="C1506" s="16"/>
      <c r="D1506" s="16"/>
      <c r="E1506" s="16"/>
      <c r="F1506" s="16"/>
      <c r="G1506" s="16"/>
      <c r="H1506" s="16"/>
      <c r="I1506" s="23"/>
      <c r="J1506" s="24"/>
      <c r="K1506" s="24"/>
      <c r="L1506" s="17"/>
      <c r="M1506" s="18"/>
      <c r="N1506" s="17"/>
      <c r="O1506" s="17"/>
      <c r="P1506" s="17"/>
      <c r="Q1506" s="17"/>
      <c r="R1506" s="21"/>
      <c r="S1506" s="20"/>
      <c r="X1506" s="1"/>
      <c r="Y1506" s="1"/>
      <c r="AN1506" s="2"/>
      <c r="AO1506" s="2"/>
      <c r="AT1506"/>
      <c r="AU1506"/>
      <c r="AV1506"/>
      <c r="AW1506"/>
      <c r="AX1506"/>
      <c r="AY1506"/>
      <c r="AZ1506"/>
    </row>
    <row r="1507" spans="1:52" x14ac:dyDescent="0.3">
      <c r="A1507" s="16"/>
      <c r="B1507" s="16"/>
      <c r="C1507" s="16"/>
      <c r="D1507" s="16"/>
      <c r="E1507" s="16"/>
      <c r="F1507" s="16"/>
      <c r="G1507" s="16"/>
      <c r="H1507" s="16"/>
      <c r="I1507" s="23"/>
      <c r="J1507" s="24"/>
      <c r="K1507" s="24"/>
      <c r="L1507" s="17"/>
      <c r="M1507" s="18"/>
      <c r="N1507" s="17"/>
      <c r="O1507" s="17"/>
      <c r="P1507" s="17"/>
      <c r="Q1507" s="17"/>
      <c r="R1507" s="21"/>
      <c r="S1507" s="20"/>
      <c r="X1507" s="1"/>
      <c r="Y1507" s="1"/>
      <c r="AN1507" s="2"/>
      <c r="AO1507" s="2"/>
      <c r="AT1507"/>
      <c r="AU1507"/>
      <c r="AV1507"/>
      <c r="AW1507"/>
      <c r="AX1507"/>
      <c r="AY1507"/>
      <c r="AZ1507"/>
    </row>
    <row r="1508" spans="1:52" x14ac:dyDescent="0.3">
      <c r="A1508" s="16"/>
      <c r="B1508" s="16"/>
      <c r="C1508" s="16"/>
      <c r="D1508" s="16"/>
      <c r="E1508" s="16"/>
      <c r="F1508" s="16"/>
      <c r="G1508" s="16"/>
      <c r="H1508" s="16"/>
      <c r="I1508" s="23"/>
      <c r="J1508" s="24"/>
      <c r="K1508" s="24"/>
      <c r="L1508" s="17"/>
      <c r="M1508" s="18"/>
      <c r="N1508" s="17"/>
      <c r="O1508" s="17"/>
      <c r="P1508" s="17"/>
      <c r="Q1508" s="17"/>
      <c r="R1508" s="21"/>
      <c r="S1508" s="20"/>
      <c r="X1508" s="1"/>
      <c r="Y1508" s="1"/>
      <c r="AN1508" s="2"/>
      <c r="AO1508" s="2"/>
      <c r="AT1508"/>
      <c r="AU1508"/>
      <c r="AV1508"/>
      <c r="AW1508"/>
      <c r="AX1508"/>
      <c r="AY1508"/>
      <c r="AZ1508"/>
    </row>
    <row r="1509" spans="1:52" x14ac:dyDescent="0.3">
      <c r="A1509" s="16"/>
      <c r="B1509" s="16"/>
      <c r="C1509" s="16"/>
      <c r="D1509" s="16"/>
      <c r="E1509" s="16"/>
      <c r="F1509" s="16"/>
      <c r="G1509" s="16"/>
      <c r="H1509" s="16"/>
      <c r="I1509" s="23"/>
      <c r="J1509" s="24"/>
      <c r="K1509" s="24"/>
      <c r="L1509" s="17"/>
      <c r="M1509" s="18"/>
      <c r="N1509" s="17"/>
      <c r="O1509" s="17"/>
      <c r="P1509" s="17"/>
      <c r="Q1509" s="17"/>
      <c r="R1509" s="21"/>
      <c r="S1509" s="20"/>
      <c r="T1509" s="3"/>
      <c r="X1509" s="1"/>
      <c r="Y1509" s="1"/>
      <c r="AN1509" s="2"/>
      <c r="AO1509" s="2"/>
      <c r="AT1509"/>
      <c r="AU1509"/>
      <c r="AV1509"/>
      <c r="AW1509"/>
      <c r="AX1509"/>
      <c r="AY1509"/>
      <c r="AZ1509"/>
    </row>
    <row r="1510" spans="1:52" x14ac:dyDescent="0.3">
      <c r="A1510" s="16"/>
      <c r="B1510" s="16"/>
      <c r="C1510" s="16"/>
      <c r="D1510" s="16"/>
      <c r="E1510" s="16"/>
      <c r="F1510" s="16"/>
      <c r="G1510" s="16"/>
      <c r="H1510" s="16"/>
      <c r="I1510" s="23"/>
      <c r="J1510" s="24"/>
      <c r="K1510" s="24"/>
      <c r="L1510" s="17"/>
      <c r="M1510" s="18"/>
      <c r="N1510" s="17"/>
      <c r="O1510" s="17"/>
      <c r="P1510" s="17"/>
      <c r="Q1510" s="17"/>
      <c r="R1510" s="21"/>
      <c r="S1510" s="20"/>
      <c r="X1510" s="1"/>
      <c r="Y1510" s="1"/>
      <c r="AN1510" s="2"/>
      <c r="AO1510" s="2"/>
      <c r="AT1510"/>
      <c r="AU1510"/>
      <c r="AV1510"/>
      <c r="AW1510"/>
      <c r="AX1510"/>
      <c r="AY1510"/>
      <c r="AZ1510"/>
    </row>
    <row r="1511" spans="1:52" x14ac:dyDescent="0.3">
      <c r="A1511" s="16"/>
      <c r="B1511" s="16"/>
      <c r="C1511" s="16"/>
      <c r="D1511" s="16"/>
      <c r="E1511" s="16"/>
      <c r="F1511" s="16"/>
      <c r="G1511" s="16"/>
      <c r="H1511" s="16"/>
      <c r="I1511" s="23"/>
      <c r="J1511" s="24"/>
      <c r="K1511" s="24"/>
      <c r="L1511" s="17"/>
      <c r="M1511" s="18"/>
      <c r="N1511" s="17"/>
      <c r="O1511" s="17"/>
      <c r="P1511" s="17"/>
      <c r="Q1511" s="17"/>
      <c r="R1511" s="21"/>
      <c r="S1511" s="20"/>
      <c r="X1511" s="1"/>
      <c r="Y1511" s="1"/>
      <c r="AN1511" s="2"/>
      <c r="AO1511" s="2"/>
      <c r="AT1511"/>
      <c r="AU1511"/>
      <c r="AV1511"/>
      <c r="AW1511"/>
      <c r="AX1511"/>
      <c r="AY1511"/>
      <c r="AZ1511"/>
    </row>
    <row r="1512" spans="1:52" x14ac:dyDescent="0.3">
      <c r="A1512" s="16"/>
      <c r="B1512" s="16"/>
      <c r="C1512" s="16"/>
      <c r="D1512" s="16"/>
      <c r="E1512" s="16"/>
      <c r="F1512" s="16"/>
      <c r="G1512" s="16"/>
      <c r="H1512" s="16"/>
      <c r="I1512" s="23"/>
      <c r="J1512" s="24"/>
      <c r="K1512" s="24"/>
      <c r="L1512" s="17"/>
      <c r="M1512" s="18"/>
      <c r="N1512" s="17"/>
      <c r="O1512" s="17"/>
      <c r="P1512" s="17"/>
      <c r="Q1512" s="17"/>
      <c r="R1512" s="21"/>
      <c r="S1512" s="20"/>
      <c r="X1512" s="1"/>
      <c r="Y1512" s="1"/>
      <c r="AN1512" s="2"/>
      <c r="AO1512" s="2"/>
      <c r="AT1512"/>
      <c r="AU1512"/>
      <c r="AV1512"/>
      <c r="AW1512"/>
      <c r="AX1512"/>
      <c r="AY1512"/>
      <c r="AZ1512"/>
    </row>
    <row r="1513" spans="1:52" x14ac:dyDescent="0.3">
      <c r="A1513" s="16"/>
      <c r="B1513" s="16"/>
      <c r="C1513" s="16"/>
      <c r="D1513" s="16"/>
      <c r="E1513" s="16"/>
      <c r="F1513" s="16"/>
      <c r="G1513" s="16"/>
      <c r="H1513" s="16"/>
      <c r="I1513" s="23"/>
      <c r="J1513" s="24"/>
      <c r="K1513" s="24"/>
      <c r="L1513" s="17"/>
      <c r="M1513" s="18"/>
      <c r="N1513" s="17"/>
      <c r="O1513" s="17"/>
      <c r="P1513" s="17"/>
      <c r="Q1513" s="17"/>
      <c r="R1513" s="21"/>
      <c r="S1513" s="20"/>
      <c r="X1513" s="1"/>
      <c r="Y1513" s="1"/>
      <c r="AN1513" s="2"/>
      <c r="AO1513" s="2"/>
      <c r="AT1513"/>
      <c r="AU1513"/>
      <c r="AV1513"/>
      <c r="AW1513"/>
      <c r="AX1513"/>
      <c r="AY1513"/>
      <c r="AZ1513"/>
    </row>
    <row r="1514" spans="1:52" x14ac:dyDescent="0.3">
      <c r="A1514" s="16"/>
      <c r="B1514" s="16"/>
      <c r="C1514" s="16"/>
      <c r="D1514" s="16"/>
      <c r="E1514" s="16"/>
      <c r="F1514" s="16"/>
      <c r="G1514" s="16"/>
      <c r="H1514" s="16"/>
      <c r="I1514" s="23"/>
      <c r="J1514" s="24"/>
      <c r="K1514" s="24"/>
      <c r="L1514" s="17"/>
      <c r="M1514" s="18"/>
      <c r="N1514" s="17"/>
      <c r="O1514" s="17"/>
      <c r="P1514" s="17"/>
      <c r="Q1514" s="17"/>
      <c r="R1514" s="21"/>
      <c r="S1514" s="20"/>
      <c r="X1514" s="1"/>
      <c r="Y1514" s="1"/>
      <c r="AN1514" s="2"/>
      <c r="AO1514" s="2"/>
      <c r="AT1514"/>
      <c r="AU1514"/>
      <c r="AV1514"/>
      <c r="AW1514"/>
      <c r="AX1514"/>
      <c r="AY1514"/>
      <c r="AZ1514"/>
    </row>
    <row r="1515" spans="1:52" x14ac:dyDescent="0.3">
      <c r="A1515" s="16"/>
      <c r="B1515" s="16"/>
      <c r="C1515" s="16"/>
      <c r="D1515" s="16"/>
      <c r="E1515" s="16"/>
      <c r="F1515" s="16"/>
      <c r="G1515" s="16"/>
      <c r="H1515" s="16"/>
      <c r="I1515" s="23"/>
      <c r="J1515" s="24"/>
      <c r="K1515" s="24"/>
      <c r="L1515" s="17"/>
      <c r="M1515" s="18"/>
      <c r="N1515" s="17"/>
      <c r="O1515" s="17"/>
      <c r="P1515" s="17"/>
      <c r="Q1515" s="17"/>
      <c r="R1515" s="21"/>
      <c r="S1515" s="20"/>
      <c r="X1515" s="1"/>
      <c r="Y1515" s="1"/>
      <c r="AN1515" s="2"/>
      <c r="AO1515" s="2"/>
      <c r="AT1515"/>
      <c r="AU1515"/>
      <c r="AV1515"/>
      <c r="AW1515"/>
      <c r="AX1515"/>
      <c r="AY1515"/>
      <c r="AZ1515"/>
    </row>
    <row r="1516" spans="1:52" x14ac:dyDescent="0.3">
      <c r="A1516" s="16"/>
      <c r="B1516" s="16"/>
      <c r="C1516" s="16"/>
      <c r="D1516" s="16"/>
      <c r="E1516" s="16"/>
      <c r="F1516" s="16"/>
      <c r="G1516" s="16"/>
      <c r="H1516" s="16"/>
      <c r="I1516" s="23"/>
      <c r="J1516" s="24"/>
      <c r="K1516" s="24"/>
      <c r="L1516" s="17"/>
      <c r="M1516" s="18"/>
      <c r="N1516" s="17"/>
      <c r="O1516" s="17"/>
      <c r="P1516" s="17"/>
      <c r="Q1516" s="17"/>
      <c r="R1516" s="21"/>
      <c r="S1516" s="20"/>
      <c r="X1516" s="1"/>
      <c r="Y1516" s="1"/>
      <c r="AN1516" s="2"/>
      <c r="AO1516" s="2"/>
      <c r="AT1516"/>
      <c r="AU1516"/>
      <c r="AV1516"/>
      <c r="AW1516"/>
      <c r="AX1516"/>
      <c r="AY1516"/>
      <c r="AZ1516"/>
    </row>
    <row r="1517" spans="1:52" x14ac:dyDescent="0.3">
      <c r="A1517" s="16"/>
      <c r="B1517" s="16"/>
      <c r="C1517" s="16"/>
      <c r="D1517" s="16"/>
      <c r="E1517" s="16"/>
      <c r="F1517" s="16"/>
      <c r="G1517" s="16"/>
      <c r="H1517" s="16"/>
      <c r="I1517" s="23"/>
      <c r="J1517" s="24"/>
      <c r="K1517" s="24"/>
      <c r="L1517" s="17"/>
      <c r="M1517" s="18"/>
      <c r="N1517" s="17"/>
      <c r="O1517" s="17"/>
      <c r="P1517" s="17"/>
      <c r="Q1517" s="17"/>
      <c r="R1517" s="21"/>
      <c r="S1517" s="20"/>
      <c r="X1517" s="1"/>
      <c r="Y1517" s="1"/>
      <c r="AN1517" s="2"/>
      <c r="AO1517" s="2"/>
      <c r="AT1517"/>
      <c r="AU1517"/>
      <c r="AV1517"/>
      <c r="AW1517"/>
      <c r="AX1517"/>
      <c r="AY1517"/>
      <c r="AZ1517"/>
    </row>
    <row r="1518" spans="1:52" x14ac:dyDescent="0.3">
      <c r="A1518" s="16"/>
      <c r="B1518" s="16"/>
      <c r="C1518" s="16"/>
      <c r="D1518" s="16"/>
      <c r="E1518" s="16"/>
      <c r="F1518" s="16"/>
      <c r="G1518" s="16"/>
      <c r="H1518" s="16"/>
      <c r="I1518" s="23"/>
      <c r="J1518" s="24"/>
      <c r="K1518" s="24"/>
      <c r="L1518" s="17"/>
      <c r="M1518" s="18"/>
      <c r="N1518" s="17"/>
      <c r="O1518" s="17"/>
      <c r="P1518" s="17"/>
      <c r="Q1518" s="17"/>
      <c r="R1518" s="21"/>
      <c r="S1518" s="20"/>
      <c r="X1518" s="1"/>
      <c r="Y1518" s="1"/>
      <c r="AN1518" s="2"/>
      <c r="AO1518" s="2"/>
      <c r="AT1518"/>
      <c r="AU1518"/>
      <c r="AV1518"/>
      <c r="AW1518"/>
      <c r="AX1518"/>
      <c r="AY1518"/>
      <c r="AZ1518"/>
    </row>
    <row r="1519" spans="1:52" x14ac:dyDescent="0.3">
      <c r="A1519" s="16"/>
      <c r="B1519" s="16"/>
      <c r="C1519" s="16"/>
      <c r="D1519" s="16"/>
      <c r="E1519" s="16"/>
      <c r="F1519" s="16"/>
      <c r="G1519" s="16"/>
      <c r="H1519" s="16"/>
      <c r="I1519" s="23"/>
      <c r="J1519" s="24"/>
      <c r="K1519" s="24"/>
      <c r="L1519" s="17"/>
      <c r="M1519" s="18"/>
      <c r="N1519" s="17"/>
      <c r="O1519" s="17"/>
      <c r="P1519" s="17"/>
      <c r="Q1519" s="17"/>
      <c r="R1519" s="21"/>
      <c r="S1519" s="20"/>
      <c r="X1519" s="1"/>
      <c r="Y1519" s="1"/>
      <c r="AN1519" s="2"/>
      <c r="AO1519" s="2"/>
      <c r="AT1519"/>
      <c r="AU1519"/>
      <c r="AV1519"/>
      <c r="AW1519"/>
      <c r="AX1519"/>
      <c r="AY1519"/>
      <c r="AZ1519"/>
    </row>
    <row r="1520" spans="1:52" x14ac:dyDescent="0.3">
      <c r="A1520" s="16"/>
      <c r="B1520" s="16"/>
      <c r="C1520" s="16"/>
      <c r="D1520" s="16"/>
      <c r="E1520" s="16"/>
      <c r="F1520" s="16"/>
      <c r="G1520" s="16"/>
      <c r="H1520" s="16"/>
      <c r="I1520" s="23"/>
      <c r="J1520" s="24"/>
      <c r="K1520" s="24"/>
      <c r="L1520" s="17"/>
      <c r="M1520" s="18"/>
      <c r="N1520" s="17"/>
      <c r="O1520" s="17"/>
      <c r="P1520" s="17"/>
      <c r="Q1520" s="17"/>
      <c r="R1520" s="21"/>
      <c r="S1520" s="20"/>
      <c r="X1520" s="1"/>
      <c r="Y1520" s="1"/>
      <c r="AN1520" s="2"/>
      <c r="AO1520" s="2"/>
      <c r="AT1520"/>
      <c r="AU1520"/>
      <c r="AV1520"/>
      <c r="AW1520"/>
      <c r="AX1520"/>
      <c r="AY1520"/>
      <c r="AZ1520"/>
    </row>
    <row r="1521" spans="1:60" x14ac:dyDescent="0.3">
      <c r="A1521" s="16"/>
      <c r="B1521" s="16"/>
      <c r="C1521" s="16"/>
      <c r="D1521" s="16"/>
      <c r="E1521" s="16"/>
      <c r="F1521" s="16"/>
      <c r="G1521" s="16"/>
      <c r="H1521" s="16"/>
      <c r="I1521" s="23"/>
      <c r="J1521" s="24"/>
      <c r="K1521" s="24"/>
      <c r="L1521" s="17"/>
      <c r="M1521" s="18"/>
      <c r="N1521" s="17"/>
      <c r="O1521" s="17"/>
      <c r="P1521" s="17"/>
      <c r="Q1521" s="17"/>
      <c r="R1521" s="21"/>
      <c r="S1521" s="20"/>
      <c r="X1521" s="1"/>
      <c r="Y1521" s="1"/>
      <c r="AN1521" s="2"/>
      <c r="AO1521" s="2"/>
      <c r="AT1521"/>
      <c r="AU1521"/>
      <c r="AV1521"/>
      <c r="AW1521"/>
      <c r="AX1521"/>
      <c r="AY1521"/>
      <c r="AZ1521"/>
    </row>
    <row r="1522" spans="1:60" x14ac:dyDescent="0.3">
      <c r="A1522" s="16"/>
      <c r="B1522" s="16"/>
      <c r="C1522" s="16"/>
      <c r="D1522" s="16"/>
      <c r="E1522" s="16"/>
      <c r="F1522" s="16"/>
      <c r="G1522" s="16"/>
      <c r="H1522" s="16"/>
      <c r="I1522" s="23"/>
      <c r="J1522" s="24"/>
      <c r="K1522" s="24"/>
      <c r="L1522" s="17"/>
      <c r="M1522" s="18"/>
      <c r="N1522" s="17"/>
      <c r="O1522" s="17"/>
      <c r="P1522" s="17"/>
      <c r="Q1522" s="17"/>
      <c r="R1522" s="21"/>
      <c r="S1522" s="20"/>
      <c r="X1522" s="1"/>
      <c r="Y1522" s="1"/>
      <c r="AN1522" s="2"/>
      <c r="AO1522" s="2"/>
      <c r="AT1522"/>
      <c r="AU1522"/>
      <c r="AV1522"/>
      <c r="AW1522"/>
      <c r="AX1522"/>
      <c r="AY1522"/>
      <c r="AZ1522"/>
    </row>
    <row r="1523" spans="1:60" x14ac:dyDescent="0.3">
      <c r="A1523" s="16"/>
      <c r="B1523" s="16"/>
      <c r="C1523" s="16"/>
      <c r="D1523" s="16"/>
      <c r="E1523" s="16"/>
      <c r="F1523" s="16"/>
      <c r="G1523" s="16"/>
      <c r="H1523" s="16"/>
      <c r="I1523" s="23"/>
      <c r="J1523" s="24"/>
      <c r="K1523" s="24"/>
      <c r="L1523" s="17"/>
      <c r="M1523" s="18"/>
      <c r="N1523" s="17"/>
      <c r="O1523" s="17"/>
      <c r="P1523" s="17"/>
      <c r="Q1523" s="17"/>
      <c r="R1523" s="21"/>
      <c r="S1523" s="20"/>
      <c r="X1523" s="1"/>
      <c r="Y1523" s="1"/>
      <c r="AN1523" s="2"/>
      <c r="AO1523" s="2"/>
      <c r="AT1523"/>
      <c r="AU1523"/>
      <c r="AV1523"/>
      <c r="AW1523"/>
      <c r="AX1523"/>
      <c r="AY1523"/>
      <c r="AZ1523"/>
    </row>
    <row r="1524" spans="1:60" x14ac:dyDescent="0.3">
      <c r="A1524" s="16"/>
      <c r="B1524" s="16"/>
      <c r="C1524" s="16"/>
      <c r="D1524" s="16"/>
      <c r="E1524" s="16"/>
      <c r="F1524" s="16"/>
      <c r="G1524" s="16"/>
      <c r="H1524" s="16"/>
      <c r="I1524" s="23"/>
      <c r="J1524" s="24"/>
      <c r="K1524" s="24"/>
      <c r="L1524" s="17"/>
      <c r="M1524" s="18"/>
      <c r="N1524" s="17"/>
      <c r="O1524" s="17"/>
      <c r="P1524" s="17"/>
      <c r="Q1524" s="17"/>
      <c r="R1524" s="21"/>
      <c r="S1524" s="20"/>
      <c r="X1524" s="1"/>
      <c r="Y1524" s="1"/>
      <c r="AN1524" s="2"/>
      <c r="AO1524" s="2"/>
      <c r="AT1524"/>
      <c r="AU1524"/>
      <c r="AV1524"/>
      <c r="AW1524"/>
      <c r="AX1524"/>
      <c r="AY1524"/>
      <c r="AZ1524"/>
    </row>
    <row r="1525" spans="1:60" x14ac:dyDescent="0.3">
      <c r="A1525" s="16"/>
      <c r="B1525" s="16"/>
      <c r="C1525" s="16"/>
      <c r="D1525" s="16"/>
      <c r="E1525" s="16"/>
      <c r="F1525" s="16"/>
      <c r="G1525" s="16"/>
      <c r="H1525" s="16"/>
      <c r="I1525" s="23"/>
      <c r="J1525" s="24"/>
      <c r="K1525" s="24"/>
      <c r="L1525" s="17"/>
      <c r="M1525" s="18"/>
      <c r="N1525" s="17"/>
      <c r="O1525" s="17"/>
      <c r="P1525" s="17"/>
      <c r="Q1525" s="17"/>
      <c r="R1525" s="21"/>
      <c r="S1525" s="20"/>
      <c r="X1525" s="1"/>
      <c r="Y1525" s="1"/>
      <c r="AG1525" s="5"/>
      <c r="AH1525" s="5"/>
      <c r="AI1525" s="5"/>
      <c r="AJ1525" s="5"/>
      <c r="AK1525" s="5"/>
      <c r="AL1525" s="5"/>
      <c r="AM1525" s="5"/>
      <c r="AN1525" s="2"/>
      <c r="AO1525" s="2"/>
      <c r="AT1525"/>
      <c r="AU1525"/>
      <c r="AV1525"/>
      <c r="AW1525"/>
      <c r="AX1525"/>
      <c r="AY1525"/>
      <c r="AZ1525"/>
      <c r="BE1525" s="5"/>
      <c r="BF1525" s="5"/>
      <c r="BG1525" s="5"/>
      <c r="BH1525" s="5"/>
    </row>
    <row r="1526" spans="1:60" x14ac:dyDescent="0.3">
      <c r="A1526" s="16"/>
      <c r="B1526" s="16"/>
      <c r="C1526" s="16"/>
      <c r="D1526" s="16"/>
      <c r="E1526" s="16"/>
      <c r="F1526" s="16"/>
      <c r="G1526" s="16"/>
      <c r="H1526" s="16"/>
      <c r="I1526" s="23"/>
      <c r="J1526" s="24"/>
      <c r="K1526" s="24"/>
      <c r="L1526" s="17"/>
      <c r="M1526" s="18"/>
      <c r="N1526" s="17"/>
      <c r="O1526" s="17"/>
      <c r="P1526" s="17"/>
      <c r="Q1526" s="17"/>
      <c r="R1526" s="21"/>
      <c r="S1526" s="20"/>
      <c r="T1526" s="3"/>
      <c r="X1526" s="1"/>
      <c r="Y1526" s="1"/>
      <c r="AN1526" s="2"/>
      <c r="AO1526" s="2"/>
      <c r="AT1526"/>
      <c r="AU1526"/>
      <c r="AV1526"/>
      <c r="AW1526"/>
      <c r="AX1526"/>
      <c r="AY1526"/>
      <c r="AZ1526"/>
    </row>
    <row r="1527" spans="1:60" x14ac:dyDescent="0.3">
      <c r="A1527" s="16"/>
      <c r="B1527" s="16"/>
      <c r="C1527" s="16"/>
      <c r="D1527" s="16"/>
      <c r="E1527" s="16"/>
      <c r="F1527" s="16"/>
      <c r="G1527" s="16"/>
      <c r="H1527" s="16"/>
      <c r="I1527" s="23"/>
      <c r="J1527" s="24"/>
      <c r="K1527" s="24"/>
      <c r="L1527" s="17"/>
      <c r="M1527" s="18"/>
      <c r="N1527" s="17"/>
      <c r="O1527" s="17"/>
      <c r="P1527" s="17"/>
      <c r="Q1527" s="17"/>
      <c r="R1527" s="21"/>
      <c r="S1527" s="20"/>
      <c r="X1527" s="1"/>
      <c r="Y1527" s="1"/>
      <c r="AN1527" s="2"/>
      <c r="AO1527" s="2"/>
      <c r="AT1527"/>
      <c r="AU1527"/>
      <c r="AV1527"/>
      <c r="AW1527"/>
      <c r="AX1527"/>
      <c r="AY1527"/>
      <c r="AZ1527"/>
    </row>
    <row r="1528" spans="1:60" x14ac:dyDescent="0.3">
      <c r="A1528" s="16"/>
      <c r="B1528" s="16"/>
      <c r="C1528" s="16"/>
      <c r="D1528" s="16"/>
      <c r="E1528" s="16"/>
      <c r="F1528" s="16"/>
      <c r="G1528" s="16"/>
      <c r="H1528" s="16"/>
      <c r="I1528" s="23"/>
      <c r="J1528" s="24"/>
      <c r="K1528" s="24"/>
      <c r="L1528" s="17"/>
      <c r="M1528" s="18"/>
      <c r="N1528" s="17"/>
      <c r="O1528" s="17"/>
      <c r="P1528" s="17"/>
      <c r="Q1528" s="17"/>
      <c r="R1528" s="21"/>
      <c r="S1528" s="20"/>
      <c r="X1528" s="1"/>
      <c r="Y1528" s="1"/>
      <c r="AN1528" s="2"/>
      <c r="AO1528" s="2"/>
      <c r="AT1528"/>
      <c r="AU1528"/>
      <c r="AV1528"/>
      <c r="AW1528"/>
      <c r="AX1528"/>
      <c r="AY1528"/>
      <c r="AZ1528"/>
    </row>
    <row r="1529" spans="1:60" x14ac:dyDescent="0.3">
      <c r="A1529" s="16"/>
      <c r="B1529" s="16"/>
      <c r="C1529" s="16"/>
      <c r="D1529" s="16"/>
      <c r="E1529" s="16"/>
      <c r="F1529" s="16"/>
      <c r="G1529" s="16"/>
      <c r="H1529" s="16"/>
      <c r="I1529" s="23"/>
      <c r="J1529" s="24"/>
      <c r="K1529" s="24"/>
      <c r="L1529" s="17"/>
      <c r="M1529" s="18"/>
      <c r="N1529" s="17"/>
      <c r="O1529" s="17"/>
      <c r="P1529" s="17"/>
      <c r="Q1529" s="17"/>
      <c r="R1529" s="21"/>
      <c r="S1529" s="20"/>
      <c r="X1529" s="1"/>
      <c r="Y1529" s="1"/>
      <c r="AN1529" s="2"/>
      <c r="AO1529" s="2"/>
      <c r="AT1529"/>
      <c r="AU1529"/>
      <c r="AV1529"/>
      <c r="AW1529"/>
      <c r="AX1529"/>
      <c r="AY1529"/>
      <c r="AZ1529"/>
    </row>
    <row r="1530" spans="1:60" x14ac:dyDescent="0.3">
      <c r="A1530" s="16"/>
      <c r="B1530" s="16"/>
      <c r="C1530" s="16"/>
      <c r="D1530" s="16"/>
      <c r="E1530" s="16"/>
      <c r="F1530" s="16"/>
      <c r="G1530" s="16"/>
      <c r="H1530" s="16"/>
      <c r="I1530" s="23"/>
      <c r="J1530" s="24"/>
      <c r="K1530" s="24"/>
      <c r="L1530" s="17"/>
      <c r="M1530" s="18"/>
      <c r="N1530" s="17"/>
      <c r="O1530" s="17"/>
      <c r="P1530" s="17"/>
      <c r="Q1530" s="17"/>
      <c r="R1530" s="21"/>
      <c r="S1530" s="20"/>
      <c r="X1530" s="1"/>
      <c r="Y1530" s="1"/>
      <c r="AN1530" s="2"/>
      <c r="AO1530" s="2"/>
      <c r="AT1530"/>
      <c r="AU1530"/>
      <c r="AV1530"/>
      <c r="AW1530"/>
      <c r="AX1530"/>
      <c r="AY1530"/>
      <c r="AZ1530"/>
    </row>
    <row r="1531" spans="1:60" x14ac:dyDescent="0.3">
      <c r="A1531" s="16"/>
      <c r="B1531" s="16"/>
      <c r="C1531" s="16"/>
      <c r="D1531" s="16"/>
      <c r="E1531" s="16"/>
      <c r="F1531" s="16"/>
      <c r="G1531" s="16"/>
      <c r="H1531" s="16"/>
      <c r="I1531" s="23"/>
      <c r="J1531" s="24"/>
      <c r="K1531" s="24"/>
      <c r="L1531" s="17"/>
      <c r="M1531" s="18"/>
      <c r="N1531" s="17"/>
      <c r="O1531" s="17"/>
      <c r="P1531" s="17"/>
      <c r="Q1531" s="17"/>
      <c r="R1531" s="21"/>
      <c r="S1531" s="20"/>
      <c r="X1531" s="1"/>
      <c r="Y1531" s="1"/>
      <c r="AN1531" s="2"/>
      <c r="AO1531" s="2"/>
      <c r="AT1531"/>
      <c r="AU1531"/>
      <c r="AV1531"/>
      <c r="AW1531"/>
      <c r="AX1531"/>
      <c r="AY1531"/>
      <c r="AZ1531"/>
    </row>
    <row r="1532" spans="1:60" x14ac:dyDescent="0.3">
      <c r="A1532" s="16"/>
      <c r="B1532" s="16"/>
      <c r="C1532" s="16"/>
      <c r="D1532" s="16"/>
      <c r="E1532" s="16"/>
      <c r="F1532" s="16"/>
      <c r="G1532" s="16"/>
      <c r="H1532" s="16"/>
      <c r="I1532" s="23"/>
      <c r="J1532" s="24"/>
      <c r="K1532" s="24"/>
      <c r="L1532" s="17"/>
      <c r="M1532" s="18"/>
      <c r="N1532" s="17"/>
      <c r="O1532" s="17"/>
      <c r="P1532" s="17"/>
      <c r="Q1532" s="17"/>
      <c r="R1532" s="21"/>
      <c r="S1532" s="20"/>
      <c r="X1532" s="1"/>
      <c r="Y1532" s="1"/>
      <c r="AN1532" s="2"/>
      <c r="AO1532" s="2"/>
      <c r="AT1532"/>
      <c r="AU1532"/>
      <c r="AV1532"/>
      <c r="AW1532"/>
      <c r="AX1532"/>
      <c r="AY1532"/>
      <c r="AZ1532"/>
    </row>
    <row r="1533" spans="1:60" x14ac:dyDescent="0.3">
      <c r="A1533" s="16"/>
      <c r="B1533" s="16"/>
      <c r="C1533" s="16"/>
      <c r="D1533" s="16"/>
      <c r="E1533" s="16"/>
      <c r="F1533" s="16"/>
      <c r="G1533" s="16"/>
      <c r="H1533" s="16"/>
      <c r="I1533" s="23"/>
      <c r="J1533" s="24"/>
      <c r="K1533" s="24"/>
      <c r="L1533" s="17"/>
      <c r="M1533" s="18"/>
      <c r="N1533" s="17"/>
      <c r="O1533" s="17"/>
      <c r="P1533" s="17"/>
      <c r="Q1533" s="17"/>
      <c r="R1533" s="21"/>
      <c r="S1533" s="20"/>
      <c r="X1533" s="1"/>
      <c r="Y1533" s="1"/>
      <c r="AN1533" s="2"/>
      <c r="AO1533" s="2"/>
      <c r="AT1533"/>
      <c r="AU1533"/>
      <c r="AV1533"/>
      <c r="AW1533"/>
      <c r="AX1533"/>
      <c r="AY1533"/>
      <c r="AZ1533"/>
    </row>
    <row r="1534" spans="1:60" x14ac:dyDescent="0.3">
      <c r="A1534" s="16"/>
      <c r="B1534" s="16"/>
      <c r="C1534" s="16"/>
      <c r="D1534" s="16"/>
      <c r="E1534" s="16"/>
      <c r="F1534" s="16"/>
      <c r="G1534" s="16"/>
      <c r="H1534" s="16"/>
      <c r="I1534" s="23"/>
      <c r="J1534" s="24"/>
      <c r="K1534" s="24"/>
      <c r="L1534" s="17"/>
      <c r="M1534" s="18"/>
      <c r="N1534" s="17"/>
      <c r="O1534" s="17"/>
      <c r="P1534" s="17"/>
      <c r="Q1534" s="17"/>
      <c r="R1534" s="21"/>
      <c r="S1534" s="20"/>
      <c r="X1534" s="1"/>
      <c r="Y1534" s="1"/>
      <c r="AN1534" s="2"/>
      <c r="AO1534" s="2"/>
      <c r="AT1534"/>
      <c r="AU1534"/>
      <c r="AV1534"/>
      <c r="AW1534"/>
      <c r="AX1534"/>
      <c r="AY1534"/>
      <c r="AZ1534"/>
    </row>
    <row r="1535" spans="1:60" x14ac:dyDescent="0.3">
      <c r="A1535" s="16"/>
      <c r="B1535" s="16"/>
      <c r="C1535" s="16"/>
      <c r="D1535" s="16"/>
      <c r="E1535" s="16"/>
      <c r="F1535" s="16"/>
      <c r="G1535" s="16"/>
      <c r="H1535" s="16"/>
      <c r="I1535" s="23"/>
      <c r="J1535" s="24"/>
      <c r="K1535" s="24"/>
      <c r="L1535" s="17"/>
      <c r="M1535" s="18"/>
      <c r="N1535" s="17"/>
      <c r="O1535" s="17"/>
      <c r="P1535" s="17"/>
      <c r="Q1535" s="17"/>
      <c r="R1535" s="21"/>
      <c r="S1535" s="20"/>
      <c r="X1535" s="1"/>
      <c r="Y1535" s="1"/>
      <c r="AN1535" s="2"/>
      <c r="AO1535" s="2"/>
      <c r="AT1535"/>
      <c r="AU1535"/>
      <c r="AV1535"/>
      <c r="AW1535"/>
      <c r="AX1535"/>
      <c r="AY1535"/>
      <c r="AZ1535"/>
    </row>
    <row r="1536" spans="1:60" x14ac:dyDescent="0.3">
      <c r="A1536" s="16"/>
      <c r="B1536" s="16"/>
      <c r="C1536" s="16"/>
      <c r="D1536" s="16"/>
      <c r="E1536" s="16"/>
      <c r="F1536" s="16"/>
      <c r="G1536" s="16"/>
      <c r="H1536" s="16"/>
      <c r="I1536" s="23"/>
      <c r="J1536" s="24"/>
      <c r="K1536" s="24"/>
      <c r="L1536" s="17"/>
      <c r="M1536" s="18"/>
      <c r="N1536" s="17"/>
      <c r="O1536" s="17"/>
      <c r="P1536" s="17"/>
      <c r="Q1536" s="17"/>
      <c r="R1536" s="21"/>
      <c r="S1536" s="20"/>
      <c r="X1536" s="1"/>
      <c r="Y1536" s="1"/>
      <c r="AN1536" s="2"/>
      <c r="AO1536" s="2"/>
      <c r="AT1536"/>
      <c r="AU1536"/>
      <c r="AV1536"/>
      <c r="AW1536"/>
      <c r="AX1536"/>
      <c r="AY1536"/>
      <c r="AZ1536"/>
    </row>
    <row r="1537" spans="1:81" x14ac:dyDescent="0.3">
      <c r="A1537" s="16"/>
      <c r="B1537" s="16"/>
      <c r="C1537" s="16"/>
      <c r="D1537" s="16"/>
      <c r="E1537" s="16"/>
      <c r="F1537" s="16"/>
      <c r="G1537" s="16"/>
      <c r="H1537" s="16"/>
      <c r="I1537" s="23"/>
      <c r="J1537" s="24"/>
      <c r="K1537" s="24"/>
      <c r="L1537" s="17"/>
      <c r="M1537" s="18"/>
      <c r="N1537" s="17"/>
      <c r="O1537" s="17"/>
      <c r="P1537" s="17"/>
      <c r="Q1537" s="17"/>
      <c r="R1537" s="21"/>
      <c r="S1537" s="20"/>
      <c r="X1537" s="1"/>
      <c r="Y1537" s="1"/>
      <c r="AN1537" s="2"/>
      <c r="AO1537" s="2"/>
      <c r="AT1537"/>
      <c r="AU1537"/>
      <c r="AV1537"/>
      <c r="AW1537"/>
      <c r="AX1537"/>
      <c r="AY1537"/>
      <c r="AZ1537"/>
    </row>
    <row r="1538" spans="1:81" x14ac:dyDescent="0.3">
      <c r="A1538" s="16"/>
      <c r="B1538" s="16"/>
      <c r="C1538" s="16"/>
      <c r="D1538" s="16"/>
      <c r="E1538" s="16"/>
      <c r="F1538" s="16"/>
      <c r="G1538" s="16"/>
      <c r="H1538" s="16"/>
      <c r="I1538" s="23"/>
      <c r="J1538" s="24"/>
      <c r="K1538" s="24"/>
      <c r="L1538" s="17"/>
      <c r="M1538" s="18"/>
      <c r="N1538" s="17"/>
      <c r="O1538" s="17"/>
      <c r="P1538" s="17"/>
      <c r="Q1538" s="17"/>
      <c r="R1538" s="21"/>
      <c r="S1538" s="20"/>
      <c r="X1538" s="1"/>
      <c r="Y1538" s="1"/>
      <c r="AN1538" s="2"/>
      <c r="AO1538" s="2"/>
      <c r="AT1538"/>
      <c r="AU1538"/>
      <c r="AV1538"/>
      <c r="AW1538"/>
      <c r="AX1538"/>
      <c r="AY1538"/>
      <c r="AZ1538"/>
    </row>
    <row r="1539" spans="1:81" x14ac:dyDescent="0.3">
      <c r="A1539" s="16"/>
      <c r="B1539" s="16"/>
      <c r="C1539" s="16"/>
      <c r="D1539" s="16"/>
      <c r="E1539" s="16"/>
      <c r="F1539" s="16"/>
      <c r="G1539" s="16"/>
      <c r="H1539" s="16"/>
      <c r="I1539" s="23"/>
      <c r="J1539" s="24"/>
      <c r="K1539" s="24"/>
      <c r="L1539" s="17"/>
      <c r="M1539" s="18"/>
      <c r="N1539" s="17"/>
      <c r="O1539" s="17"/>
      <c r="P1539" s="17"/>
      <c r="Q1539" s="17"/>
      <c r="R1539" s="21"/>
      <c r="S1539" s="20"/>
      <c r="X1539" s="1"/>
      <c r="Y1539" s="1"/>
      <c r="AN1539" s="2"/>
      <c r="AO1539" s="2"/>
      <c r="AT1539"/>
      <c r="AU1539"/>
      <c r="AV1539"/>
      <c r="AW1539"/>
      <c r="AX1539"/>
      <c r="AY1539"/>
      <c r="AZ1539"/>
    </row>
    <row r="1540" spans="1:81" x14ac:dyDescent="0.3">
      <c r="A1540" s="16"/>
      <c r="B1540" s="16"/>
      <c r="C1540" s="16"/>
      <c r="D1540" s="16"/>
      <c r="E1540" s="16"/>
      <c r="F1540" s="16"/>
      <c r="G1540" s="16"/>
      <c r="H1540" s="16"/>
      <c r="I1540" s="23"/>
      <c r="J1540" s="24"/>
      <c r="K1540" s="24"/>
      <c r="L1540" s="17"/>
      <c r="M1540" s="18"/>
      <c r="N1540" s="17"/>
      <c r="O1540" s="17"/>
      <c r="P1540" s="17"/>
      <c r="Q1540" s="17"/>
      <c r="R1540" s="21"/>
      <c r="S1540" s="20"/>
      <c r="X1540" s="1"/>
      <c r="Y1540" s="1"/>
      <c r="AN1540" s="2"/>
      <c r="AO1540" s="2"/>
      <c r="AT1540"/>
      <c r="AU1540"/>
      <c r="AV1540"/>
      <c r="AW1540"/>
      <c r="AX1540"/>
      <c r="AY1540"/>
      <c r="AZ1540"/>
    </row>
    <row r="1541" spans="1:81" x14ac:dyDescent="0.3">
      <c r="A1541" s="16"/>
      <c r="B1541" s="16"/>
      <c r="C1541" s="16"/>
      <c r="D1541" s="16"/>
      <c r="E1541" s="16"/>
      <c r="F1541" s="16"/>
      <c r="G1541" s="16"/>
      <c r="H1541" s="16"/>
      <c r="I1541" s="23"/>
      <c r="J1541" s="24"/>
      <c r="K1541" s="24"/>
      <c r="L1541" s="17"/>
      <c r="M1541" s="18"/>
      <c r="N1541" s="17"/>
      <c r="O1541" s="17"/>
      <c r="P1541" s="17"/>
      <c r="Q1541" s="17"/>
      <c r="R1541" s="21"/>
      <c r="S1541" s="20"/>
      <c r="X1541" s="1"/>
      <c r="Y1541" s="1"/>
      <c r="AN1541" s="2"/>
      <c r="AO1541" s="2"/>
      <c r="AT1541"/>
      <c r="AU1541"/>
      <c r="AV1541"/>
      <c r="AW1541"/>
      <c r="AX1541"/>
      <c r="AY1541"/>
      <c r="AZ1541"/>
    </row>
    <row r="1542" spans="1:81" x14ac:dyDescent="0.3">
      <c r="A1542" s="16"/>
      <c r="B1542" s="16"/>
      <c r="C1542" s="16"/>
      <c r="D1542" s="16"/>
      <c r="E1542" s="16"/>
      <c r="F1542" s="16"/>
      <c r="G1542" s="16"/>
      <c r="H1542" s="16"/>
      <c r="I1542" s="23"/>
      <c r="J1542" s="24"/>
      <c r="K1542" s="24"/>
      <c r="L1542" s="17"/>
      <c r="M1542" s="18"/>
      <c r="N1542" s="17"/>
      <c r="O1542" s="17"/>
      <c r="P1542" s="17"/>
      <c r="Q1542" s="17"/>
      <c r="R1542" s="21"/>
      <c r="S1542" s="20"/>
      <c r="X1542" s="1"/>
      <c r="Y1542" s="1"/>
      <c r="AN1542" s="2"/>
      <c r="AO1542" s="2"/>
      <c r="AT1542"/>
      <c r="AU1542"/>
      <c r="AV1542"/>
      <c r="AW1542"/>
      <c r="AX1542"/>
      <c r="AY1542"/>
      <c r="AZ1542"/>
    </row>
    <row r="1543" spans="1:81" x14ac:dyDescent="0.3">
      <c r="A1543" s="16"/>
      <c r="B1543" s="16"/>
      <c r="C1543" s="16"/>
      <c r="D1543" s="16"/>
      <c r="E1543" s="16"/>
      <c r="F1543" s="16"/>
      <c r="G1543" s="16"/>
      <c r="H1543" s="16"/>
      <c r="I1543" s="23"/>
      <c r="J1543" s="24"/>
      <c r="K1543" s="24"/>
      <c r="L1543" s="17"/>
      <c r="M1543" s="18"/>
      <c r="N1543" s="17"/>
      <c r="O1543" s="17"/>
      <c r="P1543" s="17"/>
      <c r="Q1543" s="17"/>
      <c r="R1543" s="21"/>
      <c r="S1543" s="20"/>
      <c r="X1543" s="1"/>
      <c r="Y1543" s="1"/>
      <c r="AN1543" s="2"/>
      <c r="AO1543" s="2"/>
      <c r="AT1543"/>
      <c r="AU1543"/>
      <c r="AV1543"/>
      <c r="AW1543"/>
      <c r="AX1543"/>
      <c r="AY1543"/>
      <c r="AZ1543"/>
    </row>
    <row r="1544" spans="1:81" x14ac:dyDescent="0.3">
      <c r="A1544" s="16"/>
      <c r="B1544" s="16"/>
      <c r="C1544" s="16"/>
      <c r="D1544" s="16"/>
      <c r="E1544" s="16"/>
      <c r="F1544" s="16"/>
      <c r="G1544" s="16"/>
      <c r="H1544" s="16"/>
      <c r="I1544" s="23"/>
      <c r="J1544" s="24"/>
      <c r="K1544" s="24"/>
      <c r="L1544" s="17"/>
      <c r="M1544" s="18"/>
      <c r="N1544" s="17"/>
      <c r="O1544" s="17"/>
      <c r="P1544" s="17"/>
      <c r="Q1544" s="17"/>
      <c r="R1544" s="21"/>
      <c r="S1544" s="20"/>
      <c r="X1544" s="1"/>
      <c r="Y1544" s="1"/>
      <c r="AN1544" s="2"/>
      <c r="AO1544" s="2"/>
      <c r="AT1544"/>
      <c r="AU1544"/>
      <c r="AV1544"/>
      <c r="AW1544"/>
      <c r="AX1544"/>
      <c r="AY1544"/>
      <c r="AZ1544"/>
    </row>
    <row r="1545" spans="1:81" x14ac:dyDescent="0.3">
      <c r="A1545" s="16"/>
      <c r="B1545" s="16"/>
      <c r="C1545" s="16"/>
      <c r="D1545" s="16"/>
      <c r="E1545" s="16"/>
      <c r="F1545" s="16"/>
      <c r="G1545" s="16"/>
      <c r="H1545" s="16"/>
      <c r="I1545" s="23"/>
      <c r="J1545" s="24"/>
      <c r="K1545" s="24"/>
      <c r="L1545" s="17"/>
      <c r="M1545" s="18"/>
      <c r="N1545" s="17"/>
      <c r="O1545" s="17"/>
      <c r="P1545" s="17"/>
      <c r="Q1545" s="17"/>
      <c r="R1545" s="21"/>
      <c r="S1545" s="20"/>
      <c r="X1545" s="1"/>
      <c r="Y1545" s="1"/>
      <c r="AN1545" s="2"/>
      <c r="AO1545" s="2"/>
      <c r="AT1545"/>
      <c r="AU1545"/>
      <c r="AV1545"/>
      <c r="AW1545"/>
      <c r="AX1545"/>
      <c r="AY1545"/>
      <c r="AZ1545"/>
    </row>
    <row r="1546" spans="1:81" x14ac:dyDescent="0.3">
      <c r="A1546" s="16"/>
      <c r="B1546" s="16"/>
      <c r="C1546" s="16"/>
      <c r="D1546" s="16"/>
      <c r="E1546" s="16"/>
      <c r="F1546" s="16"/>
      <c r="G1546" s="16"/>
      <c r="H1546" s="16"/>
      <c r="I1546" s="23"/>
      <c r="J1546" s="24"/>
      <c r="K1546" s="24"/>
      <c r="L1546" s="17"/>
      <c r="M1546" s="18"/>
      <c r="N1546" s="17"/>
      <c r="O1546" s="17"/>
      <c r="P1546" s="17"/>
      <c r="Q1546" s="17"/>
      <c r="R1546" s="21"/>
      <c r="S1546" s="20"/>
      <c r="X1546" s="1"/>
      <c r="Y1546" s="1"/>
      <c r="AN1546" s="2"/>
      <c r="AO1546" s="2"/>
      <c r="AT1546"/>
      <c r="AU1546"/>
      <c r="AV1546"/>
      <c r="AW1546"/>
      <c r="AX1546"/>
      <c r="AY1546"/>
      <c r="AZ1546"/>
      <c r="CA1546" s="4"/>
    </row>
    <row r="1547" spans="1:81" x14ac:dyDescent="0.3">
      <c r="A1547" s="16"/>
      <c r="B1547" s="16"/>
      <c r="C1547" s="16"/>
      <c r="D1547" s="16"/>
      <c r="E1547" s="16"/>
      <c r="F1547" s="16"/>
      <c r="G1547" s="16"/>
      <c r="H1547" s="16"/>
      <c r="I1547" s="23"/>
      <c r="J1547" s="24"/>
      <c r="K1547" s="24"/>
      <c r="L1547" s="17"/>
      <c r="M1547" s="18"/>
      <c r="N1547" s="17"/>
      <c r="O1547" s="17"/>
      <c r="P1547" s="17"/>
      <c r="Q1547" s="17"/>
      <c r="R1547" s="21"/>
      <c r="S1547" s="20"/>
      <c r="X1547" s="1"/>
      <c r="Y1547" s="1"/>
      <c r="AN1547" s="2"/>
      <c r="AO1547" s="2"/>
      <c r="AT1547"/>
      <c r="AU1547"/>
      <c r="AV1547"/>
      <c r="AW1547"/>
      <c r="AX1547"/>
      <c r="AY1547"/>
      <c r="AZ1547"/>
    </row>
    <row r="1548" spans="1:81" x14ac:dyDescent="0.3">
      <c r="A1548" s="16"/>
      <c r="B1548" s="16"/>
      <c r="C1548" s="16"/>
      <c r="D1548" s="16"/>
      <c r="E1548" s="16"/>
      <c r="F1548" s="16"/>
      <c r="G1548" s="16"/>
      <c r="H1548" s="16"/>
      <c r="I1548" s="23"/>
      <c r="J1548" s="24"/>
      <c r="K1548" s="24"/>
      <c r="L1548" s="17"/>
      <c r="M1548" s="18"/>
      <c r="N1548" s="17"/>
      <c r="O1548" s="17"/>
      <c r="P1548" s="17"/>
      <c r="Q1548" s="17"/>
      <c r="R1548" s="21"/>
      <c r="S1548" s="20"/>
      <c r="X1548" s="1"/>
      <c r="Y1548" s="1"/>
      <c r="AN1548" s="2"/>
      <c r="AO1548" s="2"/>
      <c r="AT1548"/>
      <c r="AU1548"/>
      <c r="AV1548"/>
      <c r="AW1548"/>
      <c r="AX1548"/>
      <c r="AY1548"/>
      <c r="AZ1548"/>
    </row>
    <row r="1549" spans="1:81" x14ac:dyDescent="0.3">
      <c r="A1549" s="16"/>
      <c r="B1549" s="16"/>
      <c r="C1549" s="16"/>
      <c r="D1549" s="16"/>
      <c r="E1549" s="16"/>
      <c r="F1549" s="16"/>
      <c r="G1549" s="16"/>
      <c r="H1549" s="16"/>
      <c r="I1549" s="23"/>
      <c r="J1549" s="24"/>
      <c r="K1549" s="24"/>
      <c r="L1549" s="17"/>
      <c r="M1549" s="18"/>
      <c r="N1549" s="17"/>
      <c r="O1549" s="17"/>
      <c r="P1549" s="17"/>
      <c r="Q1549" s="17"/>
      <c r="R1549" s="21"/>
      <c r="S1549" s="20"/>
      <c r="X1549" s="1"/>
      <c r="Y1549" s="1"/>
      <c r="AN1549" s="2"/>
      <c r="AO1549" s="2"/>
      <c r="AT1549"/>
      <c r="AU1549"/>
      <c r="AV1549"/>
      <c r="AW1549"/>
      <c r="AX1549"/>
      <c r="AY1549"/>
      <c r="AZ1549"/>
      <c r="CC1549" s="3"/>
    </row>
    <row r="1550" spans="1:81" x14ac:dyDescent="0.3">
      <c r="A1550" s="16"/>
      <c r="B1550" s="16"/>
      <c r="C1550" s="16"/>
      <c r="D1550" s="16"/>
      <c r="E1550" s="16"/>
      <c r="F1550" s="16"/>
      <c r="G1550" s="16"/>
      <c r="H1550" s="16"/>
      <c r="I1550" s="23"/>
      <c r="J1550" s="24"/>
      <c r="K1550" s="24"/>
      <c r="L1550" s="17"/>
      <c r="M1550" s="18"/>
      <c r="N1550" s="17"/>
      <c r="O1550" s="17"/>
      <c r="P1550" s="17"/>
      <c r="Q1550" s="17"/>
      <c r="R1550" s="21"/>
      <c r="S1550" s="20"/>
      <c r="X1550" s="1"/>
      <c r="Y1550" s="1"/>
      <c r="AN1550" s="2"/>
      <c r="AO1550" s="2"/>
      <c r="AT1550"/>
      <c r="AU1550"/>
      <c r="AV1550"/>
      <c r="AW1550"/>
      <c r="AX1550"/>
      <c r="AY1550"/>
      <c r="AZ1550"/>
    </row>
    <row r="1551" spans="1:81" x14ac:dyDescent="0.3">
      <c r="A1551" s="16"/>
      <c r="B1551" s="16"/>
      <c r="C1551" s="16"/>
      <c r="D1551" s="16"/>
      <c r="E1551" s="16"/>
      <c r="F1551" s="16"/>
      <c r="G1551" s="16"/>
      <c r="H1551" s="16"/>
      <c r="I1551" s="23"/>
      <c r="J1551" s="24"/>
      <c r="K1551" s="24"/>
      <c r="L1551" s="17"/>
      <c r="M1551" s="18"/>
      <c r="N1551" s="17"/>
      <c r="O1551" s="17"/>
      <c r="P1551" s="17"/>
      <c r="Q1551" s="17"/>
      <c r="R1551" s="21"/>
      <c r="S1551" s="20"/>
      <c r="X1551" s="1"/>
      <c r="Y1551" s="1"/>
      <c r="AN1551" s="2"/>
      <c r="AO1551" s="2"/>
      <c r="AT1551"/>
      <c r="AU1551"/>
      <c r="AV1551"/>
      <c r="AW1551"/>
      <c r="AX1551"/>
      <c r="AY1551"/>
      <c r="AZ1551"/>
    </row>
    <row r="1552" spans="1:81" x14ac:dyDescent="0.3">
      <c r="A1552" s="16"/>
      <c r="B1552" s="16"/>
      <c r="C1552" s="16"/>
      <c r="D1552" s="16"/>
      <c r="E1552" s="16"/>
      <c r="F1552" s="16"/>
      <c r="G1552" s="16"/>
      <c r="H1552" s="16"/>
      <c r="I1552" s="23"/>
      <c r="J1552" s="24"/>
      <c r="K1552" s="24"/>
      <c r="L1552" s="17"/>
      <c r="M1552" s="18"/>
      <c r="N1552" s="17"/>
      <c r="O1552" s="17"/>
      <c r="P1552" s="17"/>
      <c r="Q1552" s="17"/>
      <c r="R1552" s="21"/>
      <c r="S1552" s="20"/>
      <c r="T1552" s="3"/>
      <c r="X1552" s="1"/>
      <c r="Y1552" s="1"/>
      <c r="AN1552" s="2"/>
      <c r="AO1552" s="2"/>
      <c r="AT1552"/>
      <c r="AU1552"/>
      <c r="AV1552"/>
      <c r="AW1552"/>
      <c r="AX1552"/>
      <c r="AY1552"/>
      <c r="AZ1552"/>
    </row>
    <row r="1553" spans="1:79" x14ac:dyDescent="0.3">
      <c r="A1553" s="16"/>
      <c r="B1553" s="16"/>
      <c r="C1553" s="16"/>
      <c r="D1553" s="16"/>
      <c r="E1553" s="16"/>
      <c r="F1553" s="16"/>
      <c r="G1553" s="16"/>
      <c r="H1553" s="16"/>
      <c r="I1553" s="23"/>
      <c r="J1553" s="24"/>
      <c r="K1553" s="24"/>
      <c r="L1553" s="17"/>
      <c r="M1553" s="18"/>
      <c r="N1553" s="17"/>
      <c r="O1553" s="17"/>
      <c r="P1553" s="17"/>
      <c r="Q1553" s="17"/>
      <c r="R1553" s="21"/>
      <c r="S1553" s="20"/>
      <c r="X1553" s="1"/>
      <c r="Y1553" s="1"/>
      <c r="AN1553" s="2"/>
      <c r="AO1553" s="2"/>
      <c r="AT1553"/>
      <c r="AU1553"/>
      <c r="AV1553"/>
      <c r="AW1553"/>
      <c r="AX1553"/>
      <c r="AY1553"/>
      <c r="AZ1553"/>
    </row>
    <row r="1554" spans="1:79" x14ac:dyDescent="0.3">
      <c r="A1554" s="16"/>
      <c r="B1554" s="16"/>
      <c r="C1554" s="16"/>
      <c r="D1554" s="16"/>
      <c r="E1554" s="16"/>
      <c r="F1554" s="16"/>
      <c r="G1554" s="16"/>
      <c r="H1554" s="16"/>
      <c r="I1554" s="23"/>
      <c r="J1554" s="24"/>
      <c r="K1554" s="24"/>
      <c r="L1554" s="17"/>
      <c r="M1554" s="18"/>
      <c r="N1554" s="17"/>
      <c r="O1554" s="17"/>
      <c r="P1554" s="17"/>
      <c r="Q1554" s="17"/>
      <c r="R1554" s="21"/>
      <c r="S1554" s="20"/>
      <c r="X1554" s="1"/>
      <c r="Y1554" s="1"/>
      <c r="AN1554" s="2"/>
      <c r="AO1554" s="2"/>
      <c r="AT1554"/>
      <c r="AU1554"/>
      <c r="AV1554"/>
      <c r="AW1554"/>
      <c r="AX1554"/>
      <c r="AY1554"/>
      <c r="AZ1554"/>
    </row>
    <row r="1555" spans="1:79" x14ac:dyDescent="0.3">
      <c r="A1555" s="16"/>
      <c r="B1555" s="16"/>
      <c r="C1555" s="16"/>
      <c r="D1555" s="16"/>
      <c r="E1555" s="16"/>
      <c r="F1555" s="16"/>
      <c r="G1555" s="16"/>
      <c r="H1555" s="16"/>
      <c r="I1555" s="23"/>
      <c r="J1555" s="24"/>
      <c r="K1555" s="24"/>
      <c r="L1555" s="17"/>
      <c r="M1555" s="18"/>
      <c r="N1555" s="17"/>
      <c r="O1555" s="17"/>
      <c r="P1555" s="17"/>
      <c r="Q1555" s="17"/>
      <c r="R1555" s="21"/>
      <c r="S1555" s="20"/>
      <c r="X1555" s="1"/>
      <c r="Y1555" s="1"/>
      <c r="AN1555" s="2"/>
      <c r="AO1555" s="2"/>
      <c r="AT1555"/>
      <c r="AU1555"/>
      <c r="AV1555"/>
      <c r="AW1555"/>
      <c r="AX1555"/>
      <c r="AY1555"/>
      <c r="AZ1555"/>
      <c r="CA1555" s="4"/>
    </row>
    <row r="1556" spans="1:79" x14ac:dyDescent="0.3">
      <c r="A1556" s="16"/>
      <c r="B1556" s="16"/>
      <c r="C1556" s="16"/>
      <c r="D1556" s="16"/>
      <c r="E1556" s="16"/>
      <c r="F1556" s="16"/>
      <c r="G1556" s="16"/>
      <c r="H1556" s="16"/>
      <c r="I1556" s="23"/>
      <c r="J1556" s="24"/>
      <c r="K1556" s="24"/>
      <c r="L1556" s="17"/>
      <c r="M1556" s="18"/>
      <c r="N1556" s="17"/>
      <c r="O1556" s="17"/>
      <c r="P1556" s="17"/>
      <c r="Q1556" s="17"/>
      <c r="R1556" s="21"/>
      <c r="S1556" s="20"/>
      <c r="X1556" s="1"/>
      <c r="Y1556" s="1"/>
      <c r="AN1556" s="2"/>
      <c r="AO1556" s="2"/>
      <c r="AT1556"/>
      <c r="AU1556"/>
      <c r="AV1556"/>
      <c r="AW1556"/>
      <c r="AX1556"/>
      <c r="AY1556"/>
      <c r="AZ1556"/>
    </row>
    <row r="1557" spans="1:79" x14ac:dyDescent="0.3">
      <c r="A1557" s="16"/>
      <c r="B1557" s="16"/>
      <c r="C1557" s="16"/>
      <c r="D1557" s="16"/>
      <c r="E1557" s="16"/>
      <c r="F1557" s="16"/>
      <c r="G1557" s="16"/>
      <c r="H1557" s="16"/>
      <c r="I1557" s="23"/>
      <c r="J1557" s="24"/>
      <c r="K1557" s="24"/>
      <c r="L1557" s="17"/>
      <c r="M1557" s="18"/>
      <c r="N1557" s="17"/>
      <c r="O1557" s="17"/>
      <c r="P1557" s="17"/>
      <c r="Q1557" s="17"/>
      <c r="R1557" s="21"/>
      <c r="S1557" s="20"/>
      <c r="X1557" s="1"/>
      <c r="Y1557" s="1"/>
      <c r="AN1557" s="2"/>
      <c r="AO1557" s="2"/>
      <c r="AT1557"/>
      <c r="AU1557"/>
      <c r="AV1557"/>
      <c r="AW1557"/>
      <c r="AX1557"/>
      <c r="AY1557"/>
      <c r="AZ1557"/>
    </row>
    <row r="1558" spans="1:79" x14ac:dyDescent="0.3">
      <c r="A1558" s="16"/>
      <c r="B1558" s="16"/>
      <c r="C1558" s="16"/>
      <c r="D1558" s="16"/>
      <c r="E1558" s="16"/>
      <c r="F1558" s="16"/>
      <c r="G1558" s="16"/>
      <c r="H1558" s="16"/>
      <c r="I1558" s="23"/>
      <c r="J1558" s="24"/>
      <c r="K1558" s="24"/>
      <c r="L1558" s="17"/>
      <c r="M1558" s="18"/>
      <c r="N1558" s="17"/>
      <c r="O1558" s="17"/>
      <c r="P1558" s="17"/>
      <c r="Q1558" s="17"/>
      <c r="R1558" s="21"/>
      <c r="S1558" s="20"/>
      <c r="X1558" s="1"/>
      <c r="Y1558" s="1"/>
      <c r="AN1558" s="2"/>
      <c r="AO1558" s="2"/>
      <c r="AT1558"/>
      <c r="AU1558"/>
      <c r="AV1558"/>
      <c r="AW1558"/>
      <c r="AX1558"/>
      <c r="AY1558"/>
      <c r="AZ1558"/>
    </row>
    <row r="1559" spans="1:79" x14ac:dyDescent="0.3">
      <c r="A1559" s="16"/>
      <c r="B1559" s="16"/>
      <c r="C1559" s="16"/>
      <c r="D1559" s="16"/>
      <c r="E1559" s="16"/>
      <c r="F1559" s="16"/>
      <c r="G1559" s="16"/>
      <c r="H1559" s="16"/>
      <c r="I1559" s="23"/>
      <c r="J1559" s="24"/>
      <c r="K1559" s="24"/>
      <c r="L1559" s="17"/>
      <c r="M1559" s="18"/>
      <c r="N1559" s="17"/>
      <c r="O1559" s="17"/>
      <c r="P1559" s="17"/>
      <c r="Q1559" s="17"/>
      <c r="R1559" s="21"/>
      <c r="S1559" s="20"/>
      <c r="X1559" s="1"/>
      <c r="Y1559" s="1"/>
      <c r="AN1559" s="2"/>
      <c r="AO1559" s="2"/>
      <c r="AT1559"/>
      <c r="AU1559"/>
      <c r="AV1559"/>
      <c r="AW1559"/>
      <c r="AX1559"/>
      <c r="AY1559"/>
      <c r="AZ1559"/>
    </row>
    <row r="1560" spans="1:79" x14ac:dyDescent="0.3">
      <c r="A1560" s="16"/>
      <c r="B1560" s="16"/>
      <c r="C1560" s="16"/>
      <c r="D1560" s="16"/>
      <c r="E1560" s="16"/>
      <c r="F1560" s="16"/>
      <c r="G1560" s="16"/>
      <c r="H1560" s="16"/>
      <c r="I1560" s="23"/>
      <c r="J1560" s="24"/>
      <c r="K1560" s="24"/>
      <c r="L1560" s="17"/>
      <c r="M1560" s="18"/>
      <c r="N1560" s="17"/>
      <c r="O1560" s="17"/>
      <c r="P1560" s="17"/>
      <c r="Q1560" s="17"/>
      <c r="R1560" s="21"/>
      <c r="S1560" s="20"/>
      <c r="X1560" s="1"/>
      <c r="Y1560" s="1"/>
      <c r="AN1560" s="2"/>
      <c r="AO1560" s="2"/>
      <c r="AT1560"/>
      <c r="AU1560"/>
      <c r="AV1560"/>
      <c r="AW1560"/>
      <c r="AX1560"/>
      <c r="AY1560"/>
      <c r="AZ1560"/>
    </row>
    <row r="1561" spans="1:79" x14ac:dyDescent="0.3">
      <c r="A1561" s="16"/>
      <c r="B1561" s="16"/>
      <c r="C1561" s="16"/>
      <c r="D1561" s="16"/>
      <c r="E1561" s="16"/>
      <c r="F1561" s="16"/>
      <c r="G1561" s="16"/>
      <c r="H1561" s="16"/>
      <c r="I1561" s="23"/>
      <c r="J1561" s="24"/>
      <c r="K1561" s="24"/>
      <c r="L1561" s="17"/>
      <c r="M1561" s="18"/>
      <c r="N1561" s="17"/>
      <c r="O1561" s="17"/>
      <c r="P1561" s="17"/>
      <c r="Q1561" s="17"/>
      <c r="R1561" s="21"/>
      <c r="S1561" s="20"/>
      <c r="X1561" s="1"/>
      <c r="Y1561" s="1"/>
      <c r="AN1561" s="2"/>
      <c r="AO1561" s="2"/>
      <c r="AT1561"/>
      <c r="AU1561"/>
      <c r="AV1561"/>
      <c r="AW1561"/>
      <c r="AX1561"/>
      <c r="AY1561"/>
      <c r="AZ1561"/>
    </row>
    <row r="1562" spans="1:79" x14ac:dyDescent="0.3">
      <c r="A1562" s="16"/>
      <c r="B1562" s="16"/>
      <c r="C1562" s="16"/>
      <c r="D1562" s="16"/>
      <c r="E1562" s="16"/>
      <c r="F1562" s="16"/>
      <c r="G1562" s="16"/>
      <c r="H1562" s="16"/>
      <c r="I1562" s="23"/>
      <c r="J1562" s="24"/>
      <c r="K1562" s="24"/>
      <c r="L1562" s="17"/>
      <c r="M1562" s="18"/>
      <c r="N1562" s="17"/>
      <c r="O1562" s="17"/>
      <c r="P1562" s="17"/>
      <c r="Q1562" s="17"/>
      <c r="R1562" s="21"/>
      <c r="S1562" s="20"/>
      <c r="X1562" s="1"/>
      <c r="Y1562" s="1"/>
      <c r="AN1562" s="2"/>
      <c r="AO1562" s="2"/>
      <c r="AT1562"/>
      <c r="AU1562"/>
      <c r="AV1562"/>
      <c r="AW1562"/>
      <c r="AX1562"/>
      <c r="AY1562"/>
      <c r="AZ1562"/>
    </row>
    <row r="1563" spans="1:79" x14ac:dyDescent="0.3">
      <c r="A1563" s="16"/>
      <c r="B1563" s="16"/>
      <c r="C1563" s="16"/>
      <c r="D1563" s="16"/>
      <c r="E1563" s="16"/>
      <c r="F1563" s="16"/>
      <c r="G1563" s="16"/>
      <c r="H1563" s="16"/>
      <c r="I1563" s="23"/>
      <c r="J1563" s="24"/>
      <c r="K1563" s="24"/>
      <c r="L1563" s="17"/>
      <c r="M1563" s="18"/>
      <c r="N1563" s="17"/>
      <c r="O1563" s="17"/>
      <c r="P1563" s="17"/>
      <c r="Q1563" s="17"/>
      <c r="R1563" s="21"/>
      <c r="S1563" s="20"/>
      <c r="X1563" s="1"/>
      <c r="Y1563" s="1"/>
      <c r="AN1563" s="2"/>
      <c r="AO1563" s="2"/>
      <c r="AT1563"/>
      <c r="AU1563"/>
      <c r="AV1563"/>
      <c r="AW1563"/>
      <c r="AX1563"/>
      <c r="AY1563"/>
      <c r="AZ1563"/>
    </row>
    <row r="1564" spans="1:79" x14ac:dyDescent="0.3">
      <c r="A1564" s="16"/>
      <c r="B1564" s="16"/>
      <c r="C1564" s="16"/>
      <c r="D1564" s="16"/>
      <c r="E1564" s="16"/>
      <c r="F1564" s="16"/>
      <c r="G1564" s="16"/>
      <c r="H1564" s="16"/>
      <c r="I1564" s="23"/>
      <c r="J1564" s="24"/>
      <c r="K1564" s="24"/>
      <c r="L1564" s="17"/>
      <c r="M1564" s="18"/>
      <c r="N1564" s="17"/>
      <c r="O1564" s="17"/>
      <c r="P1564" s="17"/>
      <c r="Q1564" s="17"/>
      <c r="R1564" s="21"/>
      <c r="S1564" s="20"/>
      <c r="X1564" s="1"/>
      <c r="Y1564" s="1"/>
      <c r="AN1564" s="2"/>
      <c r="AO1564" s="2"/>
      <c r="AT1564"/>
      <c r="AU1564"/>
      <c r="AV1564"/>
      <c r="AW1564"/>
      <c r="AX1564"/>
      <c r="AY1564"/>
      <c r="AZ1564"/>
    </row>
    <row r="1565" spans="1:79" x14ac:dyDescent="0.3">
      <c r="A1565" s="16"/>
      <c r="B1565" s="16"/>
      <c r="C1565" s="16"/>
      <c r="D1565" s="16"/>
      <c r="E1565" s="16"/>
      <c r="F1565" s="16"/>
      <c r="G1565" s="16"/>
      <c r="H1565" s="16"/>
      <c r="I1565" s="23"/>
      <c r="J1565" s="24"/>
      <c r="K1565" s="24"/>
      <c r="L1565" s="17"/>
      <c r="M1565" s="18"/>
      <c r="N1565" s="17"/>
      <c r="O1565" s="17"/>
      <c r="P1565" s="17"/>
      <c r="Q1565" s="17"/>
      <c r="R1565" s="21"/>
      <c r="S1565" s="20"/>
      <c r="X1565" s="1"/>
      <c r="Y1565" s="1"/>
      <c r="AN1565" s="2"/>
      <c r="AO1565" s="2"/>
      <c r="AT1565"/>
      <c r="AU1565"/>
      <c r="AV1565"/>
      <c r="AW1565"/>
      <c r="AX1565"/>
      <c r="AY1565"/>
      <c r="AZ1565"/>
      <c r="CA1565" s="4"/>
    </row>
    <row r="1566" spans="1:79" x14ac:dyDescent="0.3">
      <c r="A1566" s="16"/>
      <c r="B1566" s="16"/>
      <c r="C1566" s="16"/>
      <c r="D1566" s="16"/>
      <c r="E1566" s="16"/>
      <c r="F1566" s="16"/>
      <c r="G1566" s="16"/>
      <c r="H1566" s="16"/>
      <c r="I1566" s="23"/>
      <c r="J1566" s="24"/>
      <c r="K1566" s="24"/>
      <c r="L1566" s="17"/>
      <c r="M1566" s="18"/>
      <c r="N1566" s="17"/>
      <c r="O1566" s="17"/>
      <c r="P1566" s="17"/>
      <c r="Q1566" s="17"/>
      <c r="R1566" s="21"/>
      <c r="S1566" s="20"/>
      <c r="X1566" s="1"/>
      <c r="Y1566" s="1"/>
      <c r="AN1566" s="2"/>
      <c r="AO1566" s="2"/>
      <c r="AT1566"/>
      <c r="AU1566"/>
      <c r="AV1566"/>
      <c r="AW1566"/>
      <c r="AX1566"/>
      <c r="AY1566"/>
      <c r="AZ1566"/>
    </row>
    <row r="1567" spans="1:79" x14ac:dyDescent="0.3">
      <c r="A1567" s="16"/>
      <c r="B1567" s="16"/>
      <c r="C1567" s="16"/>
      <c r="D1567" s="16"/>
      <c r="E1567" s="16"/>
      <c r="F1567" s="16"/>
      <c r="G1567" s="16"/>
      <c r="H1567" s="16"/>
      <c r="I1567" s="23"/>
      <c r="J1567" s="24"/>
      <c r="K1567" s="24"/>
      <c r="L1567" s="17"/>
      <c r="M1567" s="18"/>
      <c r="N1567" s="17"/>
      <c r="O1567" s="17"/>
      <c r="P1567" s="17"/>
      <c r="Q1567" s="17"/>
      <c r="R1567" s="21"/>
      <c r="S1567" s="20"/>
      <c r="X1567" s="1"/>
      <c r="Y1567" s="1"/>
      <c r="AN1567" s="2"/>
      <c r="AO1567" s="2"/>
      <c r="AT1567"/>
      <c r="AU1567"/>
      <c r="AV1567"/>
      <c r="AW1567"/>
      <c r="AX1567"/>
      <c r="AY1567"/>
      <c r="AZ1567"/>
    </row>
    <row r="1568" spans="1:79" x14ac:dyDescent="0.3">
      <c r="A1568" s="16"/>
      <c r="B1568" s="16"/>
      <c r="C1568" s="16"/>
      <c r="D1568" s="16"/>
      <c r="E1568" s="16"/>
      <c r="F1568" s="16"/>
      <c r="G1568" s="16"/>
      <c r="H1568" s="16"/>
      <c r="I1568" s="23"/>
      <c r="J1568" s="24"/>
      <c r="K1568" s="24"/>
      <c r="L1568" s="17"/>
      <c r="M1568" s="18"/>
      <c r="N1568" s="17"/>
      <c r="O1568" s="17"/>
      <c r="P1568" s="17"/>
      <c r="Q1568" s="17"/>
      <c r="R1568" s="21"/>
      <c r="S1568" s="20"/>
      <c r="T1568" s="3"/>
      <c r="X1568" s="1"/>
      <c r="Y1568" s="1"/>
      <c r="AN1568" s="2"/>
      <c r="AO1568" s="2"/>
      <c r="AT1568"/>
      <c r="AU1568"/>
      <c r="AV1568"/>
      <c r="AW1568"/>
      <c r="AX1568"/>
      <c r="AY1568"/>
      <c r="AZ1568"/>
    </row>
    <row r="1569" spans="1:52" x14ac:dyDescent="0.3">
      <c r="A1569" s="16"/>
      <c r="B1569" s="16"/>
      <c r="C1569" s="16"/>
      <c r="D1569" s="16"/>
      <c r="E1569" s="16"/>
      <c r="F1569" s="16"/>
      <c r="G1569" s="16"/>
      <c r="H1569" s="16"/>
      <c r="I1569" s="23"/>
      <c r="J1569" s="24"/>
      <c r="K1569" s="24"/>
      <c r="L1569" s="17"/>
      <c r="M1569" s="18"/>
      <c r="N1569" s="17"/>
      <c r="O1569" s="17"/>
      <c r="P1569" s="17"/>
      <c r="Q1569" s="17"/>
      <c r="R1569" s="21"/>
      <c r="S1569" s="20"/>
      <c r="X1569" s="1"/>
      <c r="Y1569" s="1"/>
      <c r="AN1569" s="2"/>
      <c r="AO1569" s="2"/>
      <c r="AT1569"/>
      <c r="AU1569"/>
      <c r="AV1569"/>
      <c r="AW1569"/>
      <c r="AX1569"/>
      <c r="AY1569"/>
      <c r="AZ1569"/>
    </row>
    <row r="1570" spans="1:52" x14ac:dyDescent="0.3">
      <c r="A1570" s="16"/>
      <c r="B1570" s="16"/>
      <c r="C1570" s="16"/>
      <c r="D1570" s="16"/>
      <c r="E1570" s="16"/>
      <c r="F1570" s="16"/>
      <c r="G1570" s="16"/>
      <c r="H1570" s="16"/>
      <c r="I1570" s="23"/>
      <c r="J1570" s="24"/>
      <c r="K1570" s="24"/>
      <c r="L1570" s="17"/>
      <c r="M1570" s="18"/>
      <c r="N1570" s="17"/>
      <c r="O1570" s="17"/>
      <c r="P1570" s="17"/>
      <c r="Q1570" s="17"/>
      <c r="R1570" s="21"/>
      <c r="S1570" s="20"/>
      <c r="X1570" s="1"/>
      <c r="Y1570" s="1"/>
      <c r="AN1570" s="2"/>
      <c r="AO1570" s="2"/>
      <c r="AT1570"/>
      <c r="AU1570"/>
      <c r="AV1570"/>
      <c r="AW1570"/>
      <c r="AX1570"/>
      <c r="AY1570"/>
      <c r="AZ1570"/>
    </row>
    <row r="1571" spans="1:52" x14ac:dyDescent="0.3">
      <c r="A1571" s="16"/>
      <c r="B1571" s="16"/>
      <c r="C1571" s="16"/>
      <c r="D1571" s="16"/>
      <c r="E1571" s="16"/>
      <c r="F1571" s="16"/>
      <c r="G1571" s="16"/>
      <c r="H1571" s="16"/>
      <c r="I1571" s="23"/>
      <c r="J1571" s="24"/>
      <c r="K1571" s="24"/>
      <c r="L1571" s="17"/>
      <c r="M1571" s="18"/>
      <c r="N1571" s="17"/>
      <c r="O1571" s="17"/>
      <c r="P1571" s="17"/>
      <c r="Q1571" s="17"/>
      <c r="R1571" s="21"/>
      <c r="S1571" s="20"/>
      <c r="X1571" s="1"/>
      <c r="Y1571" s="1"/>
      <c r="AN1571" s="2"/>
      <c r="AO1571" s="2"/>
      <c r="AT1571"/>
      <c r="AU1571"/>
      <c r="AV1571"/>
      <c r="AW1571"/>
      <c r="AX1571"/>
      <c r="AY1571"/>
      <c r="AZ1571"/>
    </row>
    <row r="1572" spans="1:52" x14ac:dyDescent="0.3">
      <c r="A1572" s="16"/>
      <c r="B1572" s="16"/>
      <c r="C1572" s="16"/>
      <c r="D1572" s="16"/>
      <c r="E1572" s="16"/>
      <c r="F1572" s="16"/>
      <c r="G1572" s="16"/>
      <c r="H1572" s="16"/>
      <c r="I1572" s="23"/>
      <c r="J1572" s="24"/>
      <c r="K1572" s="24"/>
      <c r="L1572" s="17"/>
      <c r="M1572" s="18"/>
      <c r="N1572" s="17"/>
      <c r="O1572" s="17"/>
      <c r="P1572" s="17"/>
      <c r="Q1572" s="17"/>
      <c r="R1572" s="21"/>
      <c r="S1572" s="20"/>
      <c r="X1572" s="1"/>
      <c r="Y1572" s="1"/>
      <c r="AN1572" s="2"/>
      <c r="AO1572" s="2"/>
      <c r="AT1572"/>
      <c r="AU1572"/>
      <c r="AV1572"/>
      <c r="AW1572"/>
      <c r="AX1572"/>
      <c r="AY1572"/>
      <c r="AZ1572"/>
    </row>
    <row r="1573" spans="1:52" x14ac:dyDescent="0.3">
      <c r="A1573" s="16"/>
      <c r="B1573" s="16"/>
      <c r="C1573" s="16"/>
      <c r="D1573" s="16"/>
      <c r="E1573" s="16"/>
      <c r="F1573" s="16"/>
      <c r="G1573" s="16"/>
      <c r="H1573" s="16"/>
      <c r="I1573" s="23"/>
      <c r="J1573" s="24"/>
      <c r="K1573" s="24"/>
      <c r="L1573" s="17"/>
      <c r="M1573" s="18"/>
      <c r="N1573" s="17"/>
      <c r="O1573" s="17"/>
      <c r="P1573" s="17"/>
      <c r="Q1573" s="17"/>
      <c r="R1573" s="21"/>
      <c r="S1573" s="20"/>
      <c r="X1573" s="1"/>
      <c r="Y1573" s="1"/>
      <c r="AN1573" s="2"/>
      <c r="AO1573" s="2"/>
      <c r="AT1573"/>
      <c r="AU1573"/>
      <c r="AV1573"/>
      <c r="AW1573"/>
      <c r="AX1573"/>
      <c r="AY1573"/>
      <c r="AZ1573"/>
    </row>
    <row r="1574" spans="1:52" x14ac:dyDescent="0.3">
      <c r="A1574" s="16"/>
      <c r="B1574" s="16"/>
      <c r="C1574" s="16"/>
      <c r="D1574" s="16"/>
      <c r="E1574" s="16"/>
      <c r="F1574" s="16"/>
      <c r="G1574" s="16"/>
      <c r="H1574" s="16"/>
      <c r="I1574" s="23"/>
      <c r="J1574" s="24"/>
      <c r="K1574" s="24"/>
      <c r="L1574" s="17"/>
      <c r="M1574" s="18"/>
      <c r="N1574" s="17"/>
      <c r="O1574" s="17"/>
      <c r="P1574" s="17"/>
      <c r="Q1574" s="17"/>
      <c r="R1574" s="21"/>
      <c r="S1574" s="20"/>
      <c r="X1574" s="1"/>
      <c r="Y1574" s="1"/>
      <c r="AN1574" s="2"/>
      <c r="AO1574" s="2"/>
      <c r="AT1574"/>
      <c r="AU1574"/>
      <c r="AV1574"/>
      <c r="AW1574"/>
      <c r="AX1574"/>
      <c r="AY1574"/>
      <c r="AZ1574"/>
    </row>
    <row r="1575" spans="1:52" x14ac:dyDescent="0.3">
      <c r="A1575" s="16"/>
      <c r="B1575" s="16"/>
      <c r="C1575" s="16"/>
      <c r="D1575" s="16"/>
      <c r="E1575" s="16"/>
      <c r="F1575" s="16"/>
      <c r="G1575" s="16"/>
      <c r="H1575" s="16"/>
      <c r="I1575" s="23"/>
      <c r="J1575" s="24"/>
      <c r="K1575" s="24"/>
      <c r="L1575" s="17"/>
      <c r="M1575" s="18"/>
      <c r="N1575" s="17"/>
      <c r="O1575" s="17"/>
      <c r="P1575" s="17"/>
      <c r="Q1575" s="17"/>
      <c r="R1575" s="21"/>
      <c r="S1575" s="20"/>
      <c r="X1575" s="1"/>
      <c r="Y1575" s="1"/>
      <c r="AN1575" s="2"/>
      <c r="AO1575" s="2"/>
      <c r="AT1575"/>
      <c r="AU1575"/>
      <c r="AV1575"/>
      <c r="AW1575"/>
      <c r="AX1575"/>
      <c r="AY1575"/>
      <c r="AZ1575"/>
    </row>
    <row r="1576" spans="1:52" x14ac:dyDescent="0.3">
      <c r="A1576" s="16"/>
      <c r="B1576" s="16"/>
      <c r="C1576" s="16"/>
      <c r="D1576" s="16"/>
      <c r="E1576" s="16"/>
      <c r="F1576" s="16"/>
      <c r="G1576" s="16"/>
      <c r="H1576" s="16"/>
      <c r="I1576" s="23"/>
      <c r="J1576" s="24"/>
      <c r="K1576" s="24"/>
      <c r="L1576" s="17"/>
      <c r="M1576" s="18"/>
      <c r="N1576" s="17"/>
      <c r="O1576" s="17"/>
      <c r="P1576" s="17"/>
      <c r="Q1576" s="17"/>
      <c r="R1576" s="21"/>
      <c r="S1576" s="20"/>
      <c r="X1576" s="1"/>
      <c r="Y1576" s="1"/>
      <c r="AN1576" s="2"/>
      <c r="AO1576" s="2"/>
      <c r="AT1576"/>
      <c r="AU1576"/>
      <c r="AV1576"/>
      <c r="AW1576"/>
      <c r="AX1576"/>
      <c r="AY1576"/>
      <c r="AZ1576"/>
    </row>
    <row r="1577" spans="1:52" x14ac:dyDescent="0.3">
      <c r="A1577" s="16"/>
      <c r="B1577" s="16"/>
      <c r="C1577" s="16"/>
      <c r="D1577" s="16"/>
      <c r="E1577" s="16"/>
      <c r="F1577" s="16"/>
      <c r="G1577" s="16"/>
      <c r="H1577" s="16"/>
      <c r="I1577" s="23"/>
      <c r="J1577" s="24"/>
      <c r="K1577" s="24"/>
      <c r="L1577" s="17"/>
      <c r="M1577" s="18"/>
      <c r="N1577" s="17"/>
      <c r="O1577" s="17"/>
      <c r="P1577" s="17"/>
      <c r="Q1577" s="17"/>
      <c r="R1577" s="21"/>
      <c r="S1577" s="20"/>
      <c r="X1577" s="1"/>
      <c r="Y1577" s="1"/>
      <c r="AN1577" s="2"/>
      <c r="AO1577" s="2"/>
      <c r="AT1577"/>
      <c r="AU1577"/>
      <c r="AV1577"/>
      <c r="AW1577"/>
      <c r="AX1577"/>
      <c r="AY1577"/>
      <c r="AZ1577"/>
    </row>
    <row r="1578" spans="1:52" x14ac:dyDescent="0.3">
      <c r="A1578" s="16"/>
      <c r="B1578" s="16"/>
      <c r="C1578" s="16"/>
      <c r="D1578" s="16"/>
      <c r="E1578" s="16"/>
      <c r="F1578" s="16"/>
      <c r="G1578" s="16"/>
      <c r="H1578" s="16"/>
      <c r="I1578" s="23"/>
      <c r="J1578" s="24"/>
      <c r="K1578" s="24"/>
      <c r="L1578" s="17"/>
      <c r="M1578" s="18"/>
      <c r="N1578" s="17"/>
      <c r="O1578" s="17"/>
      <c r="P1578" s="17"/>
      <c r="Q1578" s="17"/>
      <c r="R1578" s="21"/>
      <c r="S1578" s="20"/>
      <c r="X1578" s="1"/>
      <c r="Y1578" s="1"/>
      <c r="AN1578" s="2"/>
      <c r="AO1578" s="2"/>
      <c r="AT1578"/>
      <c r="AU1578"/>
      <c r="AV1578"/>
      <c r="AW1578"/>
      <c r="AX1578"/>
      <c r="AY1578"/>
      <c r="AZ1578"/>
    </row>
    <row r="1579" spans="1:52" x14ac:dyDescent="0.3">
      <c r="A1579" s="16"/>
      <c r="B1579" s="16"/>
      <c r="C1579" s="16"/>
      <c r="D1579" s="16"/>
      <c r="E1579" s="16"/>
      <c r="F1579" s="16"/>
      <c r="G1579" s="16"/>
      <c r="H1579" s="16"/>
      <c r="I1579" s="23"/>
      <c r="J1579" s="24"/>
      <c r="K1579" s="24"/>
      <c r="L1579" s="17"/>
      <c r="M1579" s="18"/>
      <c r="N1579" s="17"/>
      <c r="O1579" s="17"/>
      <c r="P1579" s="17"/>
      <c r="Q1579" s="17"/>
      <c r="R1579" s="21"/>
      <c r="S1579" s="20"/>
      <c r="X1579" s="1"/>
      <c r="Y1579" s="1"/>
      <c r="AN1579" s="2"/>
      <c r="AO1579" s="2"/>
      <c r="AT1579"/>
      <c r="AU1579"/>
      <c r="AV1579"/>
      <c r="AW1579"/>
      <c r="AX1579"/>
      <c r="AY1579"/>
      <c r="AZ1579"/>
    </row>
    <row r="1580" spans="1:52" x14ac:dyDescent="0.3">
      <c r="A1580" s="16"/>
      <c r="B1580" s="16"/>
      <c r="C1580" s="16"/>
      <c r="D1580" s="16"/>
      <c r="E1580" s="16"/>
      <c r="F1580" s="16"/>
      <c r="G1580" s="16"/>
      <c r="H1580" s="16"/>
      <c r="I1580" s="23"/>
      <c r="J1580" s="24"/>
      <c r="K1580" s="24"/>
      <c r="L1580" s="17"/>
      <c r="M1580" s="18"/>
      <c r="N1580" s="17"/>
      <c r="O1580" s="17"/>
      <c r="P1580" s="17"/>
      <c r="Q1580" s="17"/>
      <c r="R1580" s="21"/>
      <c r="S1580" s="20"/>
      <c r="X1580" s="1"/>
      <c r="Y1580" s="1"/>
      <c r="AN1580" s="2"/>
      <c r="AO1580" s="2"/>
      <c r="AT1580"/>
      <c r="AU1580"/>
      <c r="AV1580"/>
      <c r="AW1580"/>
      <c r="AX1580"/>
      <c r="AY1580"/>
      <c r="AZ1580"/>
    </row>
    <row r="1581" spans="1:52" x14ac:dyDescent="0.3">
      <c r="A1581" s="16"/>
      <c r="B1581" s="16"/>
      <c r="C1581" s="16"/>
      <c r="D1581" s="16"/>
      <c r="E1581" s="16"/>
      <c r="F1581" s="16"/>
      <c r="G1581" s="16"/>
      <c r="H1581" s="16"/>
      <c r="I1581" s="23"/>
      <c r="J1581" s="24"/>
      <c r="K1581" s="24"/>
      <c r="L1581" s="17"/>
      <c r="M1581" s="18"/>
      <c r="N1581" s="17"/>
      <c r="O1581" s="17"/>
      <c r="P1581" s="17"/>
      <c r="Q1581" s="17"/>
      <c r="R1581" s="21"/>
      <c r="S1581" s="20"/>
      <c r="X1581" s="1"/>
      <c r="Y1581" s="1"/>
      <c r="AN1581" s="2"/>
      <c r="AO1581" s="2"/>
      <c r="AT1581"/>
      <c r="AU1581"/>
      <c r="AV1581"/>
      <c r="AW1581"/>
      <c r="AX1581"/>
      <c r="AY1581"/>
      <c r="AZ1581"/>
    </row>
    <row r="1582" spans="1:52" x14ac:dyDescent="0.3">
      <c r="A1582" s="16"/>
      <c r="B1582" s="16"/>
      <c r="C1582" s="16"/>
      <c r="D1582" s="16"/>
      <c r="E1582" s="16"/>
      <c r="F1582" s="16"/>
      <c r="G1582" s="16"/>
      <c r="H1582" s="16"/>
      <c r="I1582" s="23"/>
      <c r="J1582" s="24"/>
      <c r="K1582" s="24"/>
      <c r="L1582" s="17"/>
      <c r="M1582" s="18"/>
      <c r="N1582" s="17"/>
      <c r="O1582" s="17"/>
      <c r="P1582" s="17"/>
      <c r="Q1582" s="17"/>
      <c r="R1582" s="21"/>
      <c r="S1582" s="20"/>
      <c r="X1582" s="1"/>
      <c r="Y1582" s="1"/>
      <c r="AN1582" s="2"/>
      <c r="AO1582" s="2"/>
      <c r="AT1582"/>
      <c r="AU1582"/>
      <c r="AV1582"/>
      <c r="AW1582"/>
      <c r="AX1582"/>
      <c r="AY1582"/>
      <c r="AZ1582"/>
    </row>
    <row r="1583" spans="1:52" x14ac:dyDescent="0.3">
      <c r="A1583" s="16"/>
      <c r="B1583" s="16"/>
      <c r="C1583" s="16"/>
      <c r="D1583" s="16"/>
      <c r="E1583" s="16"/>
      <c r="F1583" s="16"/>
      <c r="G1583" s="16"/>
      <c r="H1583" s="16"/>
      <c r="I1583" s="23"/>
      <c r="J1583" s="24"/>
      <c r="K1583" s="24"/>
      <c r="L1583" s="17"/>
      <c r="M1583" s="18"/>
      <c r="N1583" s="17"/>
      <c r="O1583" s="17"/>
      <c r="P1583" s="17"/>
      <c r="Q1583" s="17"/>
      <c r="R1583" s="21"/>
      <c r="S1583" s="20"/>
      <c r="X1583" s="1"/>
      <c r="Y1583" s="1"/>
      <c r="AN1583" s="2"/>
      <c r="AO1583" s="2"/>
      <c r="AT1583"/>
      <c r="AU1583"/>
      <c r="AV1583"/>
      <c r="AW1583"/>
      <c r="AX1583"/>
      <c r="AY1583"/>
      <c r="AZ1583"/>
    </row>
    <row r="1584" spans="1:52" x14ac:dyDescent="0.3">
      <c r="A1584" s="16"/>
      <c r="B1584" s="16"/>
      <c r="C1584" s="16"/>
      <c r="D1584" s="16"/>
      <c r="E1584" s="16"/>
      <c r="F1584" s="16"/>
      <c r="G1584" s="16"/>
      <c r="H1584" s="16"/>
      <c r="I1584" s="23"/>
      <c r="J1584" s="24"/>
      <c r="K1584" s="24"/>
      <c r="L1584" s="17"/>
      <c r="M1584" s="18"/>
      <c r="N1584" s="17"/>
      <c r="O1584" s="17"/>
      <c r="P1584" s="17"/>
      <c r="Q1584" s="17"/>
      <c r="R1584" s="21"/>
      <c r="S1584" s="20"/>
      <c r="X1584" s="1"/>
      <c r="Y1584" s="1"/>
      <c r="AN1584" s="2"/>
      <c r="AO1584" s="2"/>
      <c r="AT1584"/>
      <c r="AU1584"/>
      <c r="AV1584"/>
      <c r="AW1584"/>
      <c r="AX1584"/>
      <c r="AY1584"/>
      <c r="AZ1584"/>
    </row>
    <row r="1585" spans="1:52" x14ac:dyDescent="0.3">
      <c r="A1585" s="16"/>
      <c r="B1585" s="16"/>
      <c r="C1585" s="16"/>
      <c r="D1585" s="16"/>
      <c r="E1585" s="16"/>
      <c r="F1585" s="16"/>
      <c r="G1585" s="16"/>
      <c r="H1585" s="16"/>
      <c r="I1585" s="23"/>
      <c r="J1585" s="24"/>
      <c r="K1585" s="24"/>
      <c r="L1585" s="17"/>
      <c r="M1585" s="18"/>
      <c r="N1585" s="17"/>
      <c r="O1585" s="17"/>
      <c r="P1585" s="17"/>
      <c r="Q1585" s="17"/>
      <c r="R1585" s="21"/>
      <c r="S1585" s="20"/>
      <c r="X1585" s="1"/>
      <c r="Y1585" s="1"/>
      <c r="AN1585" s="2"/>
      <c r="AO1585" s="2"/>
      <c r="AT1585"/>
      <c r="AU1585"/>
      <c r="AV1585"/>
      <c r="AW1585"/>
      <c r="AX1585"/>
      <c r="AY1585"/>
      <c r="AZ1585"/>
    </row>
    <row r="1586" spans="1:52" x14ac:dyDescent="0.3">
      <c r="A1586" s="16"/>
      <c r="B1586" s="16"/>
      <c r="C1586" s="16"/>
      <c r="D1586" s="16"/>
      <c r="E1586" s="16"/>
      <c r="F1586" s="16"/>
      <c r="G1586" s="16"/>
      <c r="H1586" s="16"/>
      <c r="I1586" s="23"/>
      <c r="J1586" s="24"/>
      <c r="K1586" s="24"/>
      <c r="L1586" s="17"/>
      <c r="M1586" s="18"/>
      <c r="N1586" s="17"/>
      <c r="O1586" s="17"/>
      <c r="P1586" s="17"/>
      <c r="Q1586" s="17"/>
      <c r="R1586" s="21"/>
      <c r="S1586" s="20"/>
      <c r="X1586" s="1"/>
      <c r="Y1586" s="1"/>
      <c r="AN1586" s="2"/>
      <c r="AO1586" s="2"/>
      <c r="AT1586"/>
      <c r="AU1586"/>
      <c r="AV1586"/>
      <c r="AW1586"/>
      <c r="AX1586"/>
      <c r="AY1586"/>
      <c r="AZ1586"/>
    </row>
    <row r="1587" spans="1:52" x14ac:dyDescent="0.3">
      <c r="A1587" s="16"/>
      <c r="B1587" s="16"/>
      <c r="C1587" s="16"/>
      <c r="D1587" s="16"/>
      <c r="E1587" s="16"/>
      <c r="F1587" s="16"/>
      <c r="G1587" s="16"/>
      <c r="H1587" s="16"/>
      <c r="I1587" s="23"/>
      <c r="J1587" s="24"/>
      <c r="K1587" s="24"/>
      <c r="L1587" s="17"/>
      <c r="M1587" s="18"/>
      <c r="N1587" s="17"/>
      <c r="O1587" s="17"/>
      <c r="P1587" s="17"/>
      <c r="Q1587" s="17"/>
      <c r="R1587" s="21"/>
      <c r="S1587" s="20"/>
      <c r="X1587" s="1"/>
      <c r="Y1587" s="1"/>
      <c r="AN1587" s="2"/>
      <c r="AO1587" s="2"/>
      <c r="AT1587"/>
      <c r="AU1587"/>
      <c r="AV1587"/>
      <c r="AW1587"/>
      <c r="AX1587"/>
      <c r="AY1587"/>
      <c r="AZ1587"/>
    </row>
    <row r="1588" spans="1:52" x14ac:dyDescent="0.3">
      <c r="A1588" s="16"/>
      <c r="B1588" s="16"/>
      <c r="C1588" s="16"/>
      <c r="D1588" s="16"/>
      <c r="E1588" s="16"/>
      <c r="F1588" s="16"/>
      <c r="G1588" s="16"/>
      <c r="H1588" s="16"/>
      <c r="I1588" s="23"/>
      <c r="J1588" s="24"/>
      <c r="K1588" s="24"/>
      <c r="L1588" s="17"/>
      <c r="M1588" s="18"/>
      <c r="N1588" s="17"/>
      <c r="O1588" s="17"/>
      <c r="P1588" s="17"/>
      <c r="Q1588" s="17"/>
      <c r="R1588" s="21"/>
      <c r="S1588" s="20"/>
      <c r="X1588" s="1"/>
      <c r="Y1588" s="1"/>
      <c r="AN1588" s="2"/>
      <c r="AO1588" s="2"/>
      <c r="AT1588"/>
      <c r="AU1588"/>
      <c r="AV1588"/>
      <c r="AW1588"/>
      <c r="AX1588"/>
      <c r="AY1588"/>
      <c r="AZ1588"/>
    </row>
    <row r="1589" spans="1:52" x14ac:dyDescent="0.3">
      <c r="A1589" s="16"/>
      <c r="B1589" s="16"/>
      <c r="C1589" s="16"/>
      <c r="D1589" s="16"/>
      <c r="E1589" s="16"/>
      <c r="F1589" s="16"/>
      <c r="G1589" s="16"/>
      <c r="H1589" s="16"/>
      <c r="I1589" s="23"/>
      <c r="J1589" s="24"/>
      <c r="K1589" s="24"/>
      <c r="L1589" s="17"/>
      <c r="M1589" s="18"/>
      <c r="N1589" s="17"/>
      <c r="O1589" s="17"/>
      <c r="P1589" s="17"/>
      <c r="Q1589" s="17"/>
      <c r="R1589" s="21"/>
      <c r="S1589" s="20"/>
      <c r="X1589" s="1"/>
      <c r="Y1589" s="1"/>
      <c r="AN1589" s="2"/>
      <c r="AO1589" s="2"/>
      <c r="AT1589"/>
      <c r="AU1589"/>
      <c r="AV1589"/>
      <c r="AW1589"/>
      <c r="AX1589"/>
      <c r="AY1589"/>
      <c r="AZ1589"/>
    </row>
    <row r="1590" spans="1:52" x14ac:dyDescent="0.3">
      <c r="A1590" s="16"/>
      <c r="B1590" s="16"/>
      <c r="C1590" s="16"/>
      <c r="D1590" s="16"/>
      <c r="E1590" s="16"/>
      <c r="F1590" s="16"/>
      <c r="G1590" s="16"/>
      <c r="H1590" s="16"/>
      <c r="I1590" s="23"/>
      <c r="J1590" s="24"/>
      <c r="K1590" s="24"/>
      <c r="L1590" s="17"/>
      <c r="M1590" s="18"/>
      <c r="N1590" s="17"/>
      <c r="O1590" s="17"/>
      <c r="P1590" s="17"/>
      <c r="Q1590" s="17"/>
      <c r="R1590" s="21"/>
      <c r="S1590" s="20"/>
      <c r="X1590" s="1"/>
      <c r="Y1590" s="1"/>
      <c r="AN1590" s="2"/>
      <c r="AO1590" s="2"/>
      <c r="AT1590"/>
      <c r="AU1590"/>
      <c r="AV1590"/>
      <c r="AW1590"/>
      <c r="AX1590"/>
      <c r="AY1590"/>
      <c r="AZ1590"/>
    </row>
    <row r="1591" spans="1:52" x14ac:dyDescent="0.3">
      <c r="A1591" s="16"/>
      <c r="B1591" s="16"/>
      <c r="C1591" s="16"/>
      <c r="D1591" s="16"/>
      <c r="E1591" s="16"/>
      <c r="F1591" s="16"/>
      <c r="G1591" s="16"/>
      <c r="H1591" s="16"/>
      <c r="I1591" s="23"/>
      <c r="J1591" s="24"/>
      <c r="K1591" s="24"/>
      <c r="L1591" s="17"/>
      <c r="M1591" s="18"/>
      <c r="N1591" s="17"/>
      <c r="O1591" s="17"/>
      <c r="P1591" s="17"/>
      <c r="Q1591" s="17"/>
      <c r="R1591" s="21"/>
      <c r="S1591" s="20"/>
      <c r="X1591" s="1"/>
      <c r="Y1591" s="1"/>
      <c r="AN1591" s="2"/>
      <c r="AO1591" s="2"/>
      <c r="AT1591"/>
      <c r="AU1591"/>
      <c r="AV1591"/>
      <c r="AW1591"/>
      <c r="AX1591"/>
      <c r="AY1591"/>
      <c r="AZ1591"/>
    </row>
    <row r="1592" spans="1:52" x14ac:dyDescent="0.3">
      <c r="A1592" s="16"/>
      <c r="B1592" s="16"/>
      <c r="C1592" s="16"/>
      <c r="D1592" s="16"/>
      <c r="E1592" s="16"/>
      <c r="F1592" s="16"/>
      <c r="G1592" s="16"/>
      <c r="H1592" s="16"/>
      <c r="I1592" s="23"/>
      <c r="J1592" s="24"/>
      <c r="K1592" s="24"/>
      <c r="L1592" s="17"/>
      <c r="M1592" s="18"/>
      <c r="N1592" s="17"/>
      <c r="O1592" s="17"/>
      <c r="P1592" s="17"/>
      <c r="Q1592" s="17"/>
      <c r="R1592" s="21"/>
      <c r="S1592" s="20"/>
      <c r="X1592" s="1"/>
      <c r="Y1592" s="1"/>
      <c r="AN1592" s="2"/>
      <c r="AO1592" s="2"/>
      <c r="AT1592"/>
      <c r="AU1592"/>
      <c r="AV1592"/>
      <c r="AW1592"/>
      <c r="AX1592"/>
      <c r="AY1592"/>
      <c r="AZ1592"/>
    </row>
    <row r="1593" spans="1:52" x14ac:dyDescent="0.3">
      <c r="A1593" s="16"/>
      <c r="B1593" s="16"/>
      <c r="C1593" s="16"/>
      <c r="D1593" s="16"/>
      <c r="E1593" s="16"/>
      <c r="F1593" s="16"/>
      <c r="G1593" s="16"/>
      <c r="H1593" s="16"/>
      <c r="I1593" s="23"/>
      <c r="J1593" s="24"/>
      <c r="K1593" s="24"/>
      <c r="L1593" s="17"/>
      <c r="M1593" s="18"/>
      <c r="N1593" s="17"/>
      <c r="O1593" s="17"/>
      <c r="P1593" s="17"/>
      <c r="Q1593" s="17"/>
      <c r="R1593" s="21"/>
      <c r="S1593" s="20"/>
      <c r="X1593" s="1"/>
      <c r="Y1593" s="1"/>
      <c r="AN1593" s="2"/>
      <c r="AO1593" s="2"/>
      <c r="AT1593"/>
      <c r="AU1593"/>
      <c r="AV1593"/>
      <c r="AW1593"/>
      <c r="AX1593"/>
      <c r="AY1593"/>
      <c r="AZ1593"/>
    </row>
    <row r="1594" spans="1:52" x14ac:dyDescent="0.3">
      <c r="A1594" s="16"/>
      <c r="B1594" s="16"/>
      <c r="C1594" s="16"/>
      <c r="D1594" s="16"/>
      <c r="E1594" s="16"/>
      <c r="F1594" s="16"/>
      <c r="G1594" s="16"/>
      <c r="H1594" s="16"/>
      <c r="I1594" s="23"/>
      <c r="J1594" s="24"/>
      <c r="K1594" s="24"/>
      <c r="L1594" s="17"/>
      <c r="M1594" s="18"/>
      <c r="N1594" s="17"/>
      <c r="O1594" s="17"/>
      <c r="P1594" s="17"/>
      <c r="Q1594" s="17"/>
      <c r="R1594" s="21"/>
      <c r="S1594" s="20"/>
      <c r="X1594" s="1"/>
      <c r="Y1594" s="1"/>
      <c r="AN1594" s="2"/>
      <c r="AO1594" s="2"/>
      <c r="AT1594"/>
      <c r="AU1594"/>
      <c r="AV1594"/>
      <c r="AW1594"/>
      <c r="AX1594"/>
      <c r="AY1594"/>
      <c r="AZ1594"/>
    </row>
    <row r="1595" spans="1:52" x14ac:dyDescent="0.3">
      <c r="A1595" s="16"/>
      <c r="B1595" s="16"/>
      <c r="C1595" s="16"/>
      <c r="D1595" s="16"/>
      <c r="E1595" s="16"/>
      <c r="F1595" s="16"/>
      <c r="G1595" s="16"/>
      <c r="H1595" s="16"/>
      <c r="I1595" s="23"/>
      <c r="J1595" s="24"/>
      <c r="K1595" s="24"/>
      <c r="L1595" s="17"/>
      <c r="M1595" s="18"/>
      <c r="N1595" s="17"/>
      <c r="O1595" s="17"/>
      <c r="P1595" s="17"/>
      <c r="Q1595" s="17"/>
      <c r="R1595" s="21"/>
      <c r="S1595" s="20"/>
      <c r="X1595" s="1"/>
      <c r="Y1595" s="1"/>
      <c r="AN1595" s="2"/>
      <c r="AO1595" s="2"/>
      <c r="AT1595"/>
      <c r="AU1595"/>
      <c r="AV1595"/>
      <c r="AW1595"/>
      <c r="AX1595"/>
      <c r="AY1595"/>
      <c r="AZ1595"/>
    </row>
    <row r="1596" spans="1:52" x14ac:dyDescent="0.3">
      <c r="A1596" s="16"/>
      <c r="B1596" s="16"/>
      <c r="C1596" s="16"/>
      <c r="D1596" s="16"/>
      <c r="E1596" s="16"/>
      <c r="F1596" s="16"/>
      <c r="G1596" s="16"/>
      <c r="H1596" s="16"/>
      <c r="I1596" s="23"/>
      <c r="J1596" s="24"/>
      <c r="K1596" s="24"/>
      <c r="L1596" s="17"/>
      <c r="M1596" s="18"/>
      <c r="N1596" s="17"/>
      <c r="O1596" s="17"/>
      <c r="P1596" s="17"/>
      <c r="Q1596" s="17"/>
      <c r="R1596" s="21"/>
      <c r="S1596" s="20"/>
      <c r="X1596" s="1"/>
      <c r="Y1596" s="1"/>
      <c r="AN1596" s="2"/>
      <c r="AO1596" s="2"/>
      <c r="AT1596"/>
      <c r="AU1596"/>
      <c r="AV1596"/>
      <c r="AW1596"/>
      <c r="AX1596"/>
      <c r="AY1596"/>
      <c r="AZ1596"/>
    </row>
    <row r="1597" spans="1:52" x14ac:dyDescent="0.3">
      <c r="A1597" s="16"/>
      <c r="B1597" s="16"/>
      <c r="C1597" s="16"/>
      <c r="D1597" s="16"/>
      <c r="E1597" s="16"/>
      <c r="F1597" s="16"/>
      <c r="G1597" s="16"/>
      <c r="H1597" s="16"/>
      <c r="I1597" s="23"/>
      <c r="J1597" s="24"/>
      <c r="K1597" s="24"/>
      <c r="L1597" s="17"/>
      <c r="M1597" s="18"/>
      <c r="N1597" s="17"/>
      <c r="O1597" s="17"/>
      <c r="P1597" s="17"/>
      <c r="Q1597" s="17"/>
      <c r="R1597" s="21"/>
      <c r="S1597" s="20"/>
      <c r="X1597" s="1"/>
      <c r="Y1597" s="1"/>
      <c r="AN1597" s="2"/>
      <c r="AO1597" s="2"/>
      <c r="AT1597"/>
      <c r="AU1597"/>
      <c r="AV1597"/>
      <c r="AW1597"/>
      <c r="AX1597"/>
      <c r="AY1597"/>
      <c r="AZ1597"/>
    </row>
    <row r="1598" spans="1:52" x14ac:dyDescent="0.3">
      <c r="A1598" s="16"/>
      <c r="B1598" s="16"/>
      <c r="C1598" s="16"/>
      <c r="D1598" s="16"/>
      <c r="E1598" s="16"/>
      <c r="F1598" s="16"/>
      <c r="G1598" s="16"/>
      <c r="H1598" s="16"/>
      <c r="I1598" s="23"/>
      <c r="J1598" s="24"/>
      <c r="K1598" s="24"/>
      <c r="L1598" s="17"/>
      <c r="M1598" s="18"/>
      <c r="N1598" s="17"/>
      <c r="O1598" s="17"/>
      <c r="P1598" s="17"/>
      <c r="Q1598" s="17"/>
      <c r="R1598" s="21"/>
      <c r="S1598" s="20"/>
      <c r="X1598" s="1"/>
      <c r="Y1598" s="1"/>
      <c r="AN1598" s="2"/>
      <c r="AO1598" s="2"/>
      <c r="AT1598"/>
      <c r="AU1598"/>
      <c r="AV1598"/>
      <c r="AW1598"/>
      <c r="AX1598"/>
      <c r="AY1598"/>
      <c r="AZ1598"/>
    </row>
    <row r="1599" spans="1:52" x14ac:dyDescent="0.3">
      <c r="A1599" s="16"/>
      <c r="B1599" s="16"/>
      <c r="C1599" s="16"/>
      <c r="D1599" s="16"/>
      <c r="E1599" s="16"/>
      <c r="F1599" s="16"/>
      <c r="G1599" s="16"/>
      <c r="H1599" s="16"/>
      <c r="I1599" s="23"/>
      <c r="J1599" s="24"/>
      <c r="K1599" s="24"/>
      <c r="L1599" s="17"/>
      <c r="M1599" s="18"/>
      <c r="N1599" s="17"/>
      <c r="O1599" s="17"/>
      <c r="P1599" s="17"/>
      <c r="Q1599" s="17"/>
      <c r="R1599" s="21"/>
      <c r="S1599" s="20"/>
      <c r="X1599" s="1"/>
      <c r="Y1599" s="1"/>
      <c r="AN1599" s="2"/>
      <c r="AO1599" s="2"/>
      <c r="AT1599"/>
      <c r="AU1599"/>
      <c r="AV1599"/>
      <c r="AW1599"/>
      <c r="AX1599"/>
      <c r="AY1599"/>
      <c r="AZ1599"/>
    </row>
    <row r="1600" spans="1:52" x14ac:dyDescent="0.3">
      <c r="A1600" s="16"/>
      <c r="B1600" s="16"/>
      <c r="C1600" s="16"/>
      <c r="D1600" s="16"/>
      <c r="E1600" s="16"/>
      <c r="F1600" s="16"/>
      <c r="G1600" s="16"/>
      <c r="H1600" s="16"/>
      <c r="I1600" s="23"/>
      <c r="J1600" s="24"/>
      <c r="K1600" s="24"/>
      <c r="L1600" s="17"/>
      <c r="M1600" s="18"/>
      <c r="N1600" s="17"/>
      <c r="O1600" s="17"/>
      <c r="P1600" s="17"/>
      <c r="Q1600" s="17"/>
      <c r="R1600" s="21"/>
      <c r="S1600" s="20"/>
      <c r="X1600" s="1"/>
      <c r="Y1600" s="1"/>
      <c r="AN1600" s="2"/>
      <c r="AO1600" s="2"/>
      <c r="AT1600"/>
      <c r="AU1600"/>
      <c r="AV1600"/>
      <c r="AW1600"/>
      <c r="AX1600"/>
      <c r="AY1600"/>
      <c r="AZ1600"/>
    </row>
    <row r="1601" spans="1:81" x14ac:dyDescent="0.3">
      <c r="A1601" s="16"/>
      <c r="B1601" s="16"/>
      <c r="C1601" s="16"/>
      <c r="D1601" s="16"/>
      <c r="E1601" s="16"/>
      <c r="F1601" s="16"/>
      <c r="G1601" s="16"/>
      <c r="H1601" s="16"/>
      <c r="I1601" s="23"/>
      <c r="J1601" s="24"/>
      <c r="K1601" s="24"/>
      <c r="L1601" s="17"/>
      <c r="M1601" s="18"/>
      <c r="N1601" s="17"/>
      <c r="O1601" s="17"/>
      <c r="P1601" s="17"/>
      <c r="Q1601" s="17"/>
      <c r="R1601" s="21"/>
      <c r="S1601" s="20"/>
      <c r="X1601" s="1"/>
      <c r="Y1601" s="1"/>
      <c r="AN1601" s="2"/>
      <c r="AO1601" s="2"/>
      <c r="AT1601"/>
      <c r="AU1601"/>
      <c r="AV1601"/>
      <c r="AW1601"/>
      <c r="AX1601"/>
      <c r="AY1601"/>
      <c r="AZ1601"/>
    </row>
    <row r="1602" spans="1:81" x14ac:dyDescent="0.3">
      <c r="A1602" s="16"/>
      <c r="B1602" s="16"/>
      <c r="C1602" s="16"/>
      <c r="D1602" s="16"/>
      <c r="E1602" s="16"/>
      <c r="F1602" s="16"/>
      <c r="G1602" s="16"/>
      <c r="H1602" s="16"/>
      <c r="I1602" s="23"/>
      <c r="J1602" s="24"/>
      <c r="K1602" s="24"/>
      <c r="L1602" s="17"/>
      <c r="M1602" s="18"/>
      <c r="N1602" s="17"/>
      <c r="O1602" s="17"/>
      <c r="P1602" s="17"/>
      <c r="Q1602" s="17"/>
      <c r="R1602" s="21"/>
      <c r="S1602" s="20"/>
      <c r="X1602" s="1"/>
      <c r="Y1602" s="1"/>
      <c r="AN1602" s="2"/>
      <c r="AO1602" s="2"/>
      <c r="AT1602"/>
      <c r="AU1602"/>
      <c r="AV1602"/>
      <c r="AW1602"/>
      <c r="AX1602"/>
      <c r="AY1602"/>
      <c r="AZ1602"/>
    </row>
    <row r="1603" spans="1:81" x14ac:dyDescent="0.3">
      <c r="A1603" s="16"/>
      <c r="B1603" s="16"/>
      <c r="C1603" s="16"/>
      <c r="D1603" s="16"/>
      <c r="E1603" s="16"/>
      <c r="F1603" s="16"/>
      <c r="G1603" s="16"/>
      <c r="H1603" s="16"/>
      <c r="I1603" s="23"/>
      <c r="J1603" s="24"/>
      <c r="K1603" s="24"/>
      <c r="L1603" s="17"/>
      <c r="M1603" s="18"/>
      <c r="N1603" s="17"/>
      <c r="O1603" s="17"/>
      <c r="P1603" s="17"/>
      <c r="Q1603" s="17"/>
      <c r="R1603" s="21"/>
      <c r="S1603" s="20"/>
      <c r="X1603" s="1"/>
      <c r="Y1603" s="1"/>
      <c r="AN1603" s="2"/>
      <c r="AO1603" s="2"/>
      <c r="AT1603"/>
      <c r="AU1603"/>
      <c r="AV1603"/>
      <c r="AW1603"/>
      <c r="AX1603"/>
      <c r="AY1603"/>
      <c r="AZ1603"/>
    </row>
    <row r="1604" spans="1:81" x14ac:dyDescent="0.3">
      <c r="A1604" s="16"/>
      <c r="B1604" s="16"/>
      <c r="C1604" s="16"/>
      <c r="D1604" s="16"/>
      <c r="E1604" s="16"/>
      <c r="F1604" s="16"/>
      <c r="G1604" s="16"/>
      <c r="H1604" s="16"/>
      <c r="I1604" s="23"/>
      <c r="J1604" s="24"/>
      <c r="K1604" s="24"/>
      <c r="L1604" s="17"/>
      <c r="M1604" s="18"/>
      <c r="N1604" s="17"/>
      <c r="O1604" s="17"/>
      <c r="P1604" s="17"/>
      <c r="Q1604" s="17"/>
      <c r="R1604" s="21"/>
      <c r="S1604" s="20"/>
      <c r="X1604" s="1"/>
      <c r="Y1604" s="1"/>
      <c r="AN1604" s="2"/>
      <c r="AO1604" s="2"/>
      <c r="AT1604"/>
      <c r="AU1604"/>
      <c r="AV1604"/>
      <c r="AW1604"/>
      <c r="AX1604"/>
      <c r="AY1604"/>
      <c r="AZ1604"/>
    </row>
    <row r="1605" spans="1:81" x14ac:dyDescent="0.3">
      <c r="A1605" s="16"/>
      <c r="B1605" s="16"/>
      <c r="C1605" s="16"/>
      <c r="D1605" s="16"/>
      <c r="E1605" s="16"/>
      <c r="F1605" s="16"/>
      <c r="G1605" s="16"/>
      <c r="H1605" s="16"/>
      <c r="I1605" s="23"/>
      <c r="J1605" s="24"/>
      <c r="K1605" s="24"/>
      <c r="L1605" s="17"/>
      <c r="M1605" s="18"/>
      <c r="N1605" s="17"/>
      <c r="O1605" s="17"/>
      <c r="P1605" s="17"/>
      <c r="Q1605" s="17"/>
      <c r="R1605" s="21"/>
      <c r="S1605" s="20"/>
      <c r="X1605" s="1"/>
      <c r="Y1605" s="1"/>
      <c r="AN1605" s="2"/>
      <c r="AO1605" s="2"/>
      <c r="AT1605"/>
      <c r="AU1605"/>
      <c r="AV1605"/>
      <c r="AW1605"/>
      <c r="AX1605"/>
      <c r="AY1605"/>
      <c r="AZ1605"/>
    </row>
    <row r="1606" spans="1:81" x14ac:dyDescent="0.3">
      <c r="A1606" s="16"/>
      <c r="B1606" s="16"/>
      <c r="C1606" s="16"/>
      <c r="D1606" s="16"/>
      <c r="E1606" s="16"/>
      <c r="F1606" s="16"/>
      <c r="G1606" s="16"/>
      <c r="H1606" s="16"/>
      <c r="I1606" s="23"/>
      <c r="J1606" s="24"/>
      <c r="K1606" s="24"/>
      <c r="L1606" s="17"/>
      <c r="M1606" s="18"/>
      <c r="N1606" s="17"/>
      <c r="O1606" s="17"/>
      <c r="P1606" s="17"/>
      <c r="Q1606" s="17"/>
      <c r="R1606" s="21"/>
      <c r="S1606" s="20"/>
      <c r="X1606" s="1"/>
      <c r="Y1606" s="1"/>
      <c r="AN1606" s="2"/>
      <c r="AO1606" s="2"/>
      <c r="AT1606"/>
      <c r="AU1606"/>
      <c r="AV1606"/>
      <c r="AW1606"/>
      <c r="AX1606"/>
      <c r="AY1606"/>
      <c r="AZ1606"/>
    </row>
    <row r="1607" spans="1:81" x14ac:dyDescent="0.3">
      <c r="A1607" s="16"/>
      <c r="B1607" s="16"/>
      <c r="C1607" s="16"/>
      <c r="D1607" s="16"/>
      <c r="E1607" s="16"/>
      <c r="F1607" s="16"/>
      <c r="G1607" s="16"/>
      <c r="H1607" s="16"/>
      <c r="I1607" s="23"/>
      <c r="J1607" s="24"/>
      <c r="K1607" s="24"/>
      <c r="L1607" s="17"/>
      <c r="M1607" s="18"/>
      <c r="N1607" s="17"/>
      <c r="O1607" s="17"/>
      <c r="P1607" s="17"/>
      <c r="Q1607" s="17"/>
      <c r="R1607" s="21"/>
      <c r="S1607" s="20"/>
      <c r="X1607" s="1"/>
      <c r="Y1607" s="1"/>
      <c r="AN1607" s="2"/>
      <c r="AO1607" s="2"/>
      <c r="AT1607"/>
      <c r="AU1607"/>
      <c r="AV1607"/>
      <c r="AW1607"/>
      <c r="AX1607"/>
      <c r="AY1607"/>
      <c r="AZ1607"/>
    </row>
    <row r="1608" spans="1:81" x14ac:dyDescent="0.3">
      <c r="A1608" s="16"/>
      <c r="B1608" s="16"/>
      <c r="C1608" s="16"/>
      <c r="D1608" s="16"/>
      <c r="E1608" s="16"/>
      <c r="F1608" s="16"/>
      <c r="G1608" s="16"/>
      <c r="H1608" s="16"/>
      <c r="I1608" s="23"/>
      <c r="J1608" s="24"/>
      <c r="K1608" s="24"/>
      <c r="L1608" s="17"/>
      <c r="M1608" s="18"/>
      <c r="N1608" s="17"/>
      <c r="O1608" s="17"/>
      <c r="P1608" s="17"/>
      <c r="Q1608" s="17"/>
      <c r="R1608" s="21"/>
      <c r="S1608" s="20"/>
      <c r="X1608" s="1"/>
      <c r="Y1608" s="1"/>
      <c r="AN1608" s="2"/>
      <c r="AO1608" s="2"/>
      <c r="AT1608"/>
      <c r="AU1608"/>
      <c r="AV1608"/>
      <c r="AW1608"/>
      <c r="AX1608"/>
      <c r="AY1608"/>
      <c r="AZ1608"/>
    </row>
    <row r="1609" spans="1:81" x14ac:dyDescent="0.3">
      <c r="A1609" s="16"/>
      <c r="B1609" s="16"/>
      <c r="C1609" s="16"/>
      <c r="D1609" s="16"/>
      <c r="E1609" s="16"/>
      <c r="F1609" s="16"/>
      <c r="G1609" s="16"/>
      <c r="H1609" s="16"/>
      <c r="I1609" s="23"/>
      <c r="J1609" s="24"/>
      <c r="K1609" s="24"/>
      <c r="L1609" s="17"/>
      <c r="M1609" s="18"/>
      <c r="N1609" s="17"/>
      <c r="O1609" s="17"/>
      <c r="P1609" s="17"/>
      <c r="Q1609" s="17"/>
      <c r="R1609" s="21"/>
      <c r="S1609" s="20"/>
      <c r="X1609" s="1"/>
      <c r="Y1609" s="1"/>
      <c r="AN1609" s="2"/>
      <c r="AO1609" s="2"/>
      <c r="AT1609"/>
      <c r="AU1609"/>
      <c r="AV1609"/>
      <c r="AW1609"/>
      <c r="AX1609"/>
      <c r="AY1609"/>
      <c r="AZ1609"/>
    </row>
    <row r="1610" spans="1:81" x14ac:dyDescent="0.3">
      <c r="A1610" s="16"/>
      <c r="B1610" s="16"/>
      <c r="C1610" s="16"/>
      <c r="D1610" s="16"/>
      <c r="E1610" s="16"/>
      <c r="F1610" s="16"/>
      <c r="G1610" s="16"/>
      <c r="H1610" s="16"/>
      <c r="I1610" s="23"/>
      <c r="J1610" s="24"/>
      <c r="K1610" s="24"/>
      <c r="L1610" s="17"/>
      <c r="M1610" s="18"/>
      <c r="N1610" s="17"/>
      <c r="O1610" s="17"/>
      <c r="P1610" s="17"/>
      <c r="Q1610" s="17"/>
      <c r="R1610" s="21"/>
      <c r="S1610" s="20"/>
      <c r="X1610" s="1"/>
      <c r="Y1610" s="1"/>
      <c r="AN1610" s="2"/>
      <c r="AO1610" s="2"/>
      <c r="AT1610"/>
      <c r="AU1610"/>
      <c r="AV1610"/>
      <c r="AW1610"/>
      <c r="AX1610"/>
      <c r="AY1610"/>
      <c r="AZ1610"/>
      <c r="CC1610" s="3"/>
    </row>
    <row r="1611" spans="1:81" x14ac:dyDescent="0.3">
      <c r="A1611" s="16"/>
      <c r="B1611" s="16"/>
      <c r="C1611" s="16"/>
      <c r="D1611" s="16"/>
      <c r="E1611" s="16"/>
      <c r="F1611" s="16"/>
      <c r="G1611" s="16"/>
      <c r="H1611" s="16"/>
      <c r="I1611" s="23"/>
      <c r="J1611" s="24"/>
      <c r="K1611" s="24"/>
      <c r="L1611" s="17"/>
      <c r="M1611" s="18"/>
      <c r="N1611" s="17"/>
      <c r="O1611" s="17"/>
      <c r="P1611" s="17"/>
      <c r="Q1611" s="17"/>
      <c r="R1611" s="21"/>
      <c r="S1611" s="20"/>
      <c r="X1611" s="1"/>
      <c r="Y1611" s="1"/>
      <c r="AN1611" s="2"/>
      <c r="AO1611" s="2"/>
      <c r="AT1611"/>
      <c r="AU1611"/>
      <c r="AV1611"/>
      <c r="AW1611"/>
      <c r="AX1611"/>
      <c r="AY1611"/>
      <c r="AZ1611"/>
    </row>
    <row r="1612" spans="1:81" x14ac:dyDescent="0.3">
      <c r="A1612" s="16"/>
      <c r="B1612" s="16"/>
      <c r="C1612" s="16"/>
      <c r="D1612" s="16"/>
      <c r="E1612" s="16"/>
      <c r="F1612" s="16"/>
      <c r="G1612" s="16"/>
      <c r="H1612" s="16"/>
      <c r="I1612" s="23"/>
      <c r="J1612" s="24"/>
      <c r="K1612" s="24"/>
      <c r="L1612" s="17"/>
      <c r="M1612" s="18"/>
      <c r="N1612" s="17"/>
      <c r="O1612" s="17"/>
      <c r="P1612" s="17"/>
      <c r="Q1612" s="17"/>
      <c r="R1612" s="21"/>
      <c r="S1612" s="20"/>
      <c r="X1612" s="1"/>
      <c r="Y1612" s="1"/>
      <c r="AN1612" s="2"/>
      <c r="AO1612" s="2"/>
      <c r="AT1612"/>
      <c r="AU1612"/>
      <c r="AV1612"/>
      <c r="AW1612"/>
      <c r="AX1612"/>
      <c r="AY1612"/>
      <c r="AZ1612"/>
    </row>
    <row r="1613" spans="1:81" x14ac:dyDescent="0.3">
      <c r="A1613" s="16"/>
      <c r="B1613" s="16"/>
      <c r="C1613" s="16"/>
      <c r="D1613" s="16"/>
      <c r="E1613" s="16"/>
      <c r="F1613" s="16"/>
      <c r="G1613" s="16"/>
      <c r="H1613" s="16"/>
      <c r="I1613" s="23"/>
      <c r="J1613" s="24"/>
      <c r="K1613" s="24"/>
      <c r="L1613" s="17"/>
      <c r="M1613" s="18"/>
      <c r="N1613" s="17"/>
      <c r="O1613" s="17"/>
      <c r="P1613" s="17"/>
      <c r="Q1613" s="17"/>
      <c r="R1613" s="21"/>
      <c r="S1613" s="20"/>
      <c r="X1613" s="1"/>
      <c r="Y1613" s="1"/>
      <c r="AN1613" s="2"/>
      <c r="AO1613" s="2"/>
      <c r="AT1613"/>
      <c r="AU1613"/>
      <c r="AV1613"/>
      <c r="AW1613"/>
      <c r="AX1613"/>
      <c r="AY1613"/>
      <c r="AZ1613"/>
    </row>
    <row r="1614" spans="1:81" x14ac:dyDescent="0.3">
      <c r="A1614" s="16"/>
      <c r="B1614" s="16"/>
      <c r="C1614" s="16"/>
      <c r="D1614" s="16"/>
      <c r="E1614" s="16"/>
      <c r="F1614" s="16"/>
      <c r="G1614" s="16"/>
      <c r="H1614" s="16"/>
      <c r="I1614" s="23"/>
      <c r="J1614" s="24"/>
      <c r="K1614" s="24"/>
      <c r="L1614" s="17"/>
      <c r="M1614" s="18"/>
      <c r="N1614" s="17"/>
      <c r="O1614" s="17"/>
      <c r="P1614" s="17"/>
      <c r="Q1614" s="17"/>
      <c r="R1614" s="21"/>
      <c r="S1614" s="20"/>
      <c r="X1614" s="1"/>
      <c r="Y1614" s="1"/>
      <c r="AN1614" s="2"/>
      <c r="AO1614" s="2"/>
      <c r="AT1614"/>
      <c r="AU1614"/>
      <c r="AV1614"/>
      <c r="AW1614"/>
      <c r="AX1614"/>
      <c r="AY1614"/>
      <c r="AZ1614"/>
    </row>
    <row r="1615" spans="1:81" x14ac:dyDescent="0.3">
      <c r="A1615" s="16"/>
      <c r="B1615" s="16"/>
      <c r="C1615" s="16"/>
      <c r="D1615" s="16"/>
      <c r="E1615" s="16"/>
      <c r="F1615" s="16"/>
      <c r="G1615" s="16"/>
      <c r="H1615" s="16"/>
      <c r="I1615" s="23"/>
      <c r="J1615" s="24"/>
      <c r="K1615" s="24"/>
      <c r="L1615" s="17"/>
      <c r="M1615" s="18"/>
      <c r="N1615" s="17"/>
      <c r="O1615" s="17"/>
      <c r="P1615" s="17"/>
      <c r="Q1615" s="17"/>
      <c r="R1615" s="21"/>
      <c r="S1615" s="20"/>
      <c r="X1615" s="1"/>
      <c r="Y1615" s="1"/>
      <c r="AN1615" s="2"/>
      <c r="AO1615" s="2"/>
      <c r="AT1615"/>
      <c r="AU1615"/>
      <c r="AV1615"/>
      <c r="AW1615"/>
      <c r="AX1615"/>
      <c r="AY1615"/>
      <c r="AZ1615"/>
    </row>
    <row r="1616" spans="1:81" x14ac:dyDescent="0.3">
      <c r="A1616" s="16"/>
      <c r="B1616" s="16"/>
      <c r="C1616" s="16"/>
      <c r="D1616" s="16"/>
      <c r="E1616" s="16"/>
      <c r="F1616" s="16"/>
      <c r="G1616" s="16"/>
      <c r="H1616" s="16"/>
      <c r="I1616" s="23"/>
      <c r="J1616" s="24"/>
      <c r="K1616" s="24"/>
      <c r="L1616" s="17"/>
      <c r="M1616" s="18"/>
      <c r="N1616" s="17"/>
      <c r="O1616" s="17"/>
      <c r="P1616" s="17"/>
      <c r="Q1616" s="17"/>
      <c r="R1616" s="21"/>
      <c r="S1616" s="20"/>
      <c r="X1616" s="1"/>
      <c r="Y1616" s="1"/>
      <c r="AN1616" s="2"/>
      <c r="AO1616" s="2"/>
      <c r="AT1616"/>
      <c r="AU1616"/>
      <c r="AV1616"/>
      <c r="AW1616"/>
      <c r="AX1616"/>
      <c r="AY1616"/>
      <c r="AZ1616"/>
    </row>
    <row r="1617" spans="1:79" x14ac:dyDescent="0.3">
      <c r="A1617" s="16"/>
      <c r="B1617" s="16"/>
      <c r="C1617" s="16"/>
      <c r="D1617" s="16"/>
      <c r="E1617" s="16"/>
      <c r="F1617" s="16"/>
      <c r="G1617" s="16"/>
      <c r="H1617" s="16"/>
      <c r="I1617" s="23"/>
      <c r="J1617" s="24"/>
      <c r="K1617" s="24"/>
      <c r="L1617" s="17"/>
      <c r="M1617" s="18"/>
      <c r="N1617" s="17"/>
      <c r="O1617" s="17"/>
      <c r="P1617" s="17"/>
      <c r="Q1617" s="17"/>
      <c r="R1617" s="21"/>
      <c r="S1617" s="20"/>
      <c r="X1617" s="1"/>
      <c r="Y1617" s="1"/>
      <c r="AN1617" s="2"/>
      <c r="AO1617" s="2"/>
      <c r="AT1617"/>
      <c r="AU1617"/>
      <c r="AV1617"/>
      <c r="AW1617"/>
      <c r="AX1617"/>
      <c r="AY1617"/>
      <c r="AZ1617"/>
    </row>
    <row r="1618" spans="1:79" x14ac:dyDescent="0.3">
      <c r="A1618" s="16"/>
      <c r="B1618" s="16"/>
      <c r="C1618" s="16"/>
      <c r="D1618" s="16"/>
      <c r="E1618" s="16"/>
      <c r="F1618" s="16"/>
      <c r="G1618" s="16"/>
      <c r="H1618" s="16"/>
      <c r="I1618" s="23"/>
      <c r="J1618" s="24"/>
      <c r="K1618" s="24"/>
      <c r="L1618" s="17"/>
      <c r="M1618" s="18"/>
      <c r="N1618" s="17"/>
      <c r="O1618" s="17"/>
      <c r="P1618" s="17"/>
      <c r="Q1618" s="17"/>
      <c r="R1618" s="21"/>
      <c r="S1618" s="20"/>
      <c r="X1618" s="1"/>
      <c r="Y1618" s="1"/>
      <c r="AN1618" s="2"/>
      <c r="AO1618" s="2"/>
      <c r="AT1618"/>
      <c r="AU1618"/>
      <c r="AV1618"/>
      <c r="AW1618"/>
      <c r="AX1618"/>
      <c r="AY1618"/>
      <c r="AZ1618"/>
    </row>
    <row r="1619" spans="1:79" x14ac:dyDescent="0.3">
      <c r="A1619" s="16"/>
      <c r="B1619" s="16"/>
      <c r="C1619" s="16"/>
      <c r="D1619" s="16"/>
      <c r="E1619" s="16"/>
      <c r="F1619" s="16"/>
      <c r="G1619" s="16"/>
      <c r="H1619" s="16"/>
      <c r="I1619" s="23"/>
      <c r="J1619" s="24"/>
      <c r="K1619" s="24"/>
      <c r="L1619" s="17"/>
      <c r="M1619" s="18"/>
      <c r="N1619" s="17"/>
      <c r="O1619" s="17"/>
      <c r="P1619" s="17"/>
      <c r="Q1619" s="17"/>
      <c r="R1619" s="21"/>
      <c r="S1619" s="20"/>
      <c r="X1619" s="1"/>
      <c r="Y1619" s="1"/>
      <c r="AN1619" s="2"/>
      <c r="AO1619" s="2"/>
      <c r="AT1619"/>
      <c r="AU1619"/>
      <c r="AV1619"/>
      <c r="AW1619"/>
      <c r="AX1619"/>
      <c r="AY1619"/>
      <c r="AZ1619"/>
    </row>
    <row r="1620" spans="1:79" x14ac:dyDescent="0.3">
      <c r="A1620" s="16"/>
      <c r="B1620" s="16"/>
      <c r="C1620" s="16"/>
      <c r="D1620" s="16"/>
      <c r="E1620" s="16"/>
      <c r="F1620" s="16"/>
      <c r="G1620" s="16"/>
      <c r="H1620" s="16"/>
      <c r="I1620" s="23"/>
      <c r="J1620" s="24"/>
      <c r="K1620" s="24"/>
      <c r="L1620" s="17"/>
      <c r="M1620" s="18"/>
      <c r="N1620" s="17"/>
      <c r="O1620" s="17"/>
      <c r="P1620" s="17"/>
      <c r="Q1620" s="17"/>
      <c r="R1620" s="21"/>
      <c r="S1620" s="20"/>
      <c r="X1620" s="1"/>
      <c r="Y1620" s="1"/>
      <c r="AN1620" s="2"/>
      <c r="AO1620" s="2"/>
      <c r="AT1620"/>
      <c r="AU1620"/>
      <c r="AV1620"/>
      <c r="AW1620"/>
      <c r="AX1620"/>
      <c r="AY1620"/>
      <c r="AZ1620"/>
    </row>
    <row r="1621" spans="1:79" x14ac:dyDescent="0.3">
      <c r="A1621" s="16"/>
      <c r="B1621" s="16"/>
      <c r="C1621" s="16"/>
      <c r="D1621" s="16"/>
      <c r="E1621" s="16"/>
      <c r="F1621" s="16"/>
      <c r="G1621" s="16"/>
      <c r="H1621" s="16"/>
      <c r="I1621" s="23"/>
      <c r="J1621" s="24"/>
      <c r="K1621" s="24"/>
      <c r="L1621" s="17"/>
      <c r="M1621" s="18"/>
      <c r="N1621" s="17"/>
      <c r="O1621" s="17"/>
      <c r="P1621" s="17"/>
      <c r="Q1621" s="17"/>
      <c r="R1621" s="21"/>
      <c r="S1621" s="20"/>
      <c r="X1621" s="1"/>
      <c r="Y1621" s="1"/>
      <c r="AN1621" s="2"/>
      <c r="AO1621" s="2"/>
      <c r="AT1621"/>
      <c r="AU1621"/>
      <c r="AV1621"/>
      <c r="AW1621"/>
      <c r="AX1621"/>
      <c r="AY1621"/>
      <c r="AZ1621"/>
    </row>
    <row r="1622" spans="1:79" x14ac:dyDescent="0.3">
      <c r="A1622" s="16"/>
      <c r="B1622" s="16"/>
      <c r="C1622" s="16"/>
      <c r="D1622" s="16"/>
      <c r="E1622" s="16"/>
      <c r="F1622" s="16"/>
      <c r="G1622" s="16"/>
      <c r="H1622" s="16"/>
      <c r="I1622" s="23"/>
      <c r="J1622" s="24"/>
      <c r="K1622" s="24"/>
      <c r="L1622" s="17"/>
      <c r="M1622" s="18"/>
      <c r="N1622" s="17"/>
      <c r="O1622" s="17"/>
      <c r="P1622" s="17"/>
      <c r="Q1622" s="17"/>
      <c r="R1622" s="21"/>
      <c r="S1622" s="20"/>
      <c r="X1622" s="1"/>
      <c r="Y1622" s="1"/>
      <c r="AN1622" s="2"/>
      <c r="AO1622" s="2"/>
      <c r="AT1622"/>
      <c r="AU1622"/>
      <c r="AV1622"/>
      <c r="AW1622"/>
      <c r="AX1622"/>
      <c r="AY1622"/>
      <c r="AZ1622"/>
    </row>
    <row r="1623" spans="1:79" x14ac:dyDescent="0.3">
      <c r="A1623" s="16"/>
      <c r="B1623" s="16"/>
      <c r="C1623" s="16"/>
      <c r="D1623" s="16"/>
      <c r="E1623" s="16"/>
      <c r="F1623" s="16"/>
      <c r="G1623" s="16"/>
      <c r="H1623" s="16"/>
      <c r="I1623" s="23"/>
      <c r="J1623" s="24"/>
      <c r="K1623" s="24"/>
      <c r="L1623" s="17"/>
      <c r="M1623" s="18"/>
      <c r="N1623" s="17"/>
      <c r="O1623" s="17"/>
      <c r="P1623" s="17"/>
      <c r="Q1623" s="17"/>
      <c r="R1623" s="21"/>
      <c r="S1623" s="20"/>
      <c r="X1623" s="1"/>
      <c r="Y1623" s="1"/>
      <c r="AN1623" s="2"/>
      <c r="AO1623" s="2"/>
      <c r="AT1623"/>
      <c r="AU1623"/>
      <c r="AV1623"/>
      <c r="AW1623"/>
      <c r="AX1623"/>
      <c r="AY1623"/>
      <c r="AZ1623"/>
    </row>
    <row r="1624" spans="1:79" x14ac:dyDescent="0.3">
      <c r="A1624" s="16"/>
      <c r="B1624" s="16"/>
      <c r="C1624" s="16"/>
      <c r="D1624" s="16"/>
      <c r="E1624" s="16"/>
      <c r="F1624" s="16"/>
      <c r="G1624" s="16"/>
      <c r="H1624" s="16"/>
      <c r="I1624" s="23"/>
      <c r="J1624" s="24"/>
      <c r="K1624" s="24"/>
      <c r="L1624" s="17"/>
      <c r="M1624" s="18"/>
      <c r="N1624" s="17"/>
      <c r="O1624" s="17"/>
      <c r="P1624" s="17"/>
      <c r="Q1624" s="17"/>
      <c r="R1624" s="21"/>
      <c r="S1624" s="20"/>
      <c r="X1624" s="1"/>
      <c r="Y1624" s="1"/>
      <c r="AN1624" s="2"/>
      <c r="AO1624" s="2"/>
      <c r="AT1624"/>
      <c r="AU1624"/>
      <c r="AV1624"/>
      <c r="AW1624"/>
      <c r="AX1624"/>
      <c r="AY1624"/>
      <c r="AZ1624"/>
    </row>
    <row r="1625" spans="1:79" x14ac:dyDescent="0.3">
      <c r="A1625" s="16"/>
      <c r="B1625" s="16"/>
      <c r="C1625" s="16"/>
      <c r="D1625" s="16"/>
      <c r="E1625" s="16"/>
      <c r="F1625" s="16"/>
      <c r="G1625" s="16"/>
      <c r="H1625" s="16"/>
      <c r="I1625" s="23"/>
      <c r="J1625" s="24"/>
      <c r="K1625" s="24"/>
      <c r="L1625" s="17"/>
      <c r="M1625" s="18"/>
      <c r="N1625" s="17"/>
      <c r="O1625" s="17"/>
      <c r="P1625" s="17"/>
      <c r="Q1625" s="17"/>
      <c r="R1625" s="21"/>
      <c r="S1625" s="20"/>
      <c r="X1625" s="1"/>
      <c r="Y1625" s="1"/>
      <c r="AN1625" s="2"/>
      <c r="AO1625" s="2"/>
      <c r="AT1625"/>
      <c r="AU1625"/>
      <c r="AV1625"/>
      <c r="AW1625"/>
      <c r="AX1625"/>
      <c r="AY1625"/>
      <c r="AZ1625"/>
      <c r="CA1625" s="4"/>
    </row>
    <row r="1626" spans="1:79" x14ac:dyDescent="0.3">
      <c r="A1626" s="16"/>
      <c r="B1626" s="16"/>
      <c r="C1626" s="16"/>
      <c r="D1626" s="16"/>
      <c r="E1626" s="16"/>
      <c r="F1626" s="16"/>
      <c r="G1626" s="16"/>
      <c r="H1626" s="16"/>
      <c r="I1626" s="23"/>
      <c r="J1626" s="24"/>
      <c r="K1626" s="24"/>
      <c r="L1626" s="17"/>
      <c r="M1626" s="18"/>
      <c r="N1626" s="17"/>
      <c r="O1626" s="17"/>
      <c r="P1626" s="17"/>
      <c r="Q1626" s="17"/>
      <c r="R1626" s="21"/>
      <c r="S1626" s="20"/>
      <c r="X1626" s="1"/>
      <c r="Y1626" s="1"/>
      <c r="AN1626" s="2"/>
      <c r="AO1626" s="2"/>
      <c r="AT1626"/>
      <c r="AU1626"/>
      <c r="AV1626"/>
      <c r="AW1626"/>
      <c r="AX1626"/>
      <c r="AY1626"/>
      <c r="AZ1626"/>
    </row>
    <row r="1627" spans="1:79" x14ac:dyDescent="0.3">
      <c r="A1627" s="16"/>
      <c r="B1627" s="16"/>
      <c r="C1627" s="16"/>
      <c r="D1627" s="16"/>
      <c r="E1627" s="16"/>
      <c r="F1627" s="16"/>
      <c r="G1627" s="16"/>
      <c r="H1627" s="16"/>
      <c r="I1627" s="23"/>
      <c r="J1627" s="24"/>
      <c r="K1627" s="24"/>
      <c r="L1627" s="17"/>
      <c r="M1627" s="18"/>
      <c r="N1627" s="17"/>
      <c r="O1627" s="17"/>
      <c r="P1627" s="17"/>
      <c r="Q1627" s="17"/>
      <c r="R1627" s="21"/>
      <c r="S1627" s="20"/>
      <c r="X1627" s="1"/>
      <c r="Y1627" s="1"/>
      <c r="AN1627" s="2"/>
      <c r="AO1627" s="2"/>
      <c r="AT1627"/>
      <c r="AU1627"/>
      <c r="AV1627"/>
      <c r="AW1627"/>
      <c r="AX1627"/>
      <c r="AY1627"/>
      <c r="AZ1627"/>
    </row>
    <row r="1628" spans="1:79" x14ac:dyDescent="0.3">
      <c r="A1628" s="16"/>
      <c r="B1628" s="16"/>
      <c r="C1628" s="16"/>
      <c r="D1628" s="16"/>
      <c r="E1628" s="16"/>
      <c r="F1628" s="16"/>
      <c r="G1628" s="16"/>
      <c r="H1628" s="16"/>
      <c r="I1628" s="23"/>
      <c r="J1628" s="24"/>
      <c r="K1628" s="24"/>
      <c r="L1628" s="17"/>
      <c r="M1628" s="18"/>
      <c r="N1628" s="17"/>
      <c r="O1628" s="17"/>
      <c r="P1628" s="17"/>
      <c r="Q1628" s="17"/>
      <c r="R1628" s="21"/>
      <c r="S1628" s="20"/>
      <c r="X1628" s="1"/>
      <c r="Y1628" s="1"/>
      <c r="AN1628" s="2"/>
      <c r="AO1628" s="2"/>
      <c r="AT1628"/>
      <c r="AU1628"/>
      <c r="AV1628"/>
      <c r="AW1628"/>
      <c r="AX1628"/>
      <c r="AY1628"/>
      <c r="AZ1628"/>
    </row>
    <row r="1629" spans="1:79" x14ac:dyDescent="0.3">
      <c r="A1629" s="16"/>
      <c r="B1629" s="16"/>
      <c r="C1629" s="16"/>
      <c r="D1629" s="16"/>
      <c r="E1629" s="16"/>
      <c r="F1629" s="16"/>
      <c r="G1629" s="16"/>
      <c r="H1629" s="16"/>
      <c r="I1629" s="23"/>
      <c r="J1629" s="24"/>
      <c r="K1629" s="24"/>
      <c r="L1629" s="17"/>
      <c r="M1629" s="18"/>
      <c r="N1629" s="17"/>
      <c r="O1629" s="17"/>
      <c r="P1629" s="17"/>
      <c r="Q1629" s="17"/>
      <c r="R1629" s="21"/>
      <c r="S1629" s="20"/>
      <c r="X1629" s="1"/>
      <c r="Y1629" s="1"/>
      <c r="AN1629" s="2"/>
      <c r="AO1629" s="2"/>
      <c r="AT1629"/>
      <c r="AU1629"/>
      <c r="AV1629"/>
      <c r="AW1629"/>
      <c r="AX1629"/>
      <c r="AY1629"/>
      <c r="AZ1629"/>
    </row>
    <row r="1630" spans="1:79" x14ac:dyDescent="0.3">
      <c r="A1630" s="16"/>
      <c r="B1630" s="16"/>
      <c r="C1630" s="16"/>
      <c r="D1630" s="16"/>
      <c r="E1630" s="16"/>
      <c r="F1630" s="16"/>
      <c r="G1630" s="16"/>
      <c r="H1630" s="16"/>
      <c r="I1630" s="23"/>
      <c r="J1630" s="24"/>
      <c r="K1630" s="24"/>
      <c r="L1630" s="17"/>
      <c r="M1630" s="18"/>
      <c r="N1630" s="17"/>
      <c r="O1630" s="17"/>
      <c r="P1630" s="17"/>
      <c r="Q1630" s="17"/>
      <c r="R1630" s="21"/>
      <c r="S1630" s="20"/>
      <c r="X1630" s="1"/>
      <c r="Y1630" s="1"/>
      <c r="AN1630" s="2"/>
      <c r="AO1630" s="2"/>
      <c r="AT1630"/>
      <c r="AU1630"/>
      <c r="AV1630"/>
      <c r="AW1630"/>
      <c r="AX1630"/>
      <c r="AY1630"/>
      <c r="AZ1630"/>
    </row>
    <row r="1631" spans="1:79" x14ac:dyDescent="0.3">
      <c r="A1631" s="16"/>
      <c r="B1631" s="16"/>
      <c r="C1631" s="16"/>
      <c r="D1631" s="16"/>
      <c r="E1631" s="16"/>
      <c r="F1631" s="16"/>
      <c r="G1631" s="16"/>
      <c r="H1631" s="16"/>
      <c r="I1631" s="23"/>
      <c r="J1631" s="24"/>
      <c r="K1631" s="24"/>
      <c r="L1631" s="17"/>
      <c r="M1631" s="18"/>
      <c r="N1631" s="17"/>
      <c r="O1631" s="17"/>
      <c r="P1631" s="17"/>
      <c r="Q1631" s="17"/>
      <c r="R1631" s="21"/>
      <c r="S1631" s="20"/>
      <c r="X1631" s="1"/>
      <c r="Y1631" s="1"/>
      <c r="AN1631" s="2"/>
      <c r="AO1631" s="2"/>
      <c r="AT1631"/>
      <c r="AU1631"/>
      <c r="AV1631"/>
      <c r="AW1631"/>
      <c r="AX1631"/>
      <c r="AY1631"/>
      <c r="AZ1631"/>
    </row>
    <row r="1632" spans="1:79" x14ac:dyDescent="0.3">
      <c r="A1632" s="16"/>
      <c r="B1632" s="16"/>
      <c r="C1632" s="16"/>
      <c r="D1632" s="16"/>
      <c r="E1632" s="16"/>
      <c r="F1632" s="16"/>
      <c r="G1632" s="16"/>
      <c r="H1632" s="16"/>
      <c r="I1632" s="23"/>
      <c r="J1632" s="24"/>
      <c r="K1632" s="24"/>
      <c r="L1632" s="17"/>
      <c r="M1632" s="18"/>
      <c r="N1632" s="17"/>
      <c r="O1632" s="17"/>
      <c r="P1632" s="17"/>
      <c r="Q1632" s="17"/>
      <c r="R1632" s="21"/>
      <c r="S1632" s="20"/>
      <c r="X1632" s="1"/>
      <c r="Y1632" s="1"/>
      <c r="AN1632" s="2"/>
      <c r="AO1632" s="2"/>
      <c r="AT1632"/>
      <c r="AU1632"/>
      <c r="AV1632"/>
      <c r="AW1632"/>
      <c r="AX1632"/>
      <c r="AY1632"/>
      <c r="AZ1632"/>
    </row>
    <row r="1633" spans="1:81" x14ac:dyDescent="0.3">
      <c r="A1633" s="16"/>
      <c r="B1633" s="16"/>
      <c r="C1633" s="16"/>
      <c r="D1633" s="16"/>
      <c r="E1633" s="16"/>
      <c r="F1633" s="16"/>
      <c r="G1633" s="16"/>
      <c r="H1633" s="16"/>
      <c r="I1633" s="23"/>
      <c r="J1633" s="24"/>
      <c r="K1633" s="24"/>
      <c r="L1633" s="17"/>
      <c r="M1633" s="18"/>
      <c r="N1633" s="17"/>
      <c r="O1633" s="17"/>
      <c r="P1633" s="17"/>
      <c r="Q1633" s="17"/>
      <c r="R1633" s="21"/>
      <c r="S1633" s="20"/>
      <c r="X1633" s="1"/>
      <c r="Y1633" s="1"/>
      <c r="AN1633" s="2"/>
      <c r="AO1633" s="2"/>
      <c r="AT1633"/>
      <c r="AU1633"/>
      <c r="AV1633"/>
      <c r="AW1633"/>
      <c r="AX1633"/>
      <c r="AY1633"/>
      <c r="AZ1633"/>
    </row>
    <row r="1634" spans="1:81" x14ac:dyDescent="0.3">
      <c r="A1634" s="16"/>
      <c r="B1634" s="16"/>
      <c r="C1634" s="16"/>
      <c r="D1634" s="16"/>
      <c r="E1634" s="16"/>
      <c r="F1634" s="16"/>
      <c r="G1634" s="16"/>
      <c r="H1634" s="16"/>
      <c r="I1634" s="23"/>
      <c r="J1634" s="24"/>
      <c r="K1634" s="24"/>
      <c r="L1634" s="17"/>
      <c r="M1634" s="18"/>
      <c r="N1634" s="17"/>
      <c r="O1634" s="17"/>
      <c r="P1634" s="17"/>
      <c r="Q1634" s="17"/>
      <c r="R1634" s="21"/>
      <c r="S1634" s="20"/>
      <c r="X1634" s="1"/>
      <c r="Y1634" s="1"/>
      <c r="AN1634" s="2"/>
      <c r="AO1634" s="2"/>
      <c r="AT1634"/>
      <c r="AU1634"/>
      <c r="AV1634"/>
      <c r="AW1634"/>
      <c r="AX1634"/>
      <c r="AY1634"/>
      <c r="AZ1634"/>
    </row>
    <row r="1635" spans="1:81" x14ac:dyDescent="0.3">
      <c r="A1635" s="16"/>
      <c r="B1635" s="16"/>
      <c r="C1635" s="16"/>
      <c r="D1635" s="16"/>
      <c r="E1635" s="16"/>
      <c r="F1635" s="16"/>
      <c r="G1635" s="16"/>
      <c r="H1635" s="16"/>
      <c r="I1635" s="23"/>
      <c r="J1635" s="24"/>
      <c r="K1635" s="24"/>
      <c r="L1635" s="17"/>
      <c r="M1635" s="18"/>
      <c r="N1635" s="17"/>
      <c r="O1635" s="17"/>
      <c r="P1635" s="17"/>
      <c r="Q1635" s="17"/>
      <c r="R1635" s="21"/>
      <c r="S1635" s="20"/>
      <c r="X1635" s="1"/>
      <c r="Y1635" s="1"/>
      <c r="AN1635" s="2"/>
      <c r="AO1635" s="2"/>
      <c r="AT1635"/>
      <c r="AU1635"/>
      <c r="AV1635"/>
      <c r="AW1635"/>
      <c r="AX1635"/>
      <c r="AY1635"/>
      <c r="AZ1635"/>
    </row>
    <row r="1636" spans="1:81" x14ac:dyDescent="0.3">
      <c r="A1636" s="16"/>
      <c r="B1636" s="16"/>
      <c r="C1636" s="16"/>
      <c r="D1636" s="16"/>
      <c r="E1636" s="16"/>
      <c r="F1636" s="16"/>
      <c r="G1636" s="16"/>
      <c r="H1636" s="16"/>
      <c r="I1636" s="23"/>
      <c r="J1636" s="24"/>
      <c r="K1636" s="24"/>
      <c r="L1636" s="17"/>
      <c r="M1636" s="18"/>
      <c r="N1636" s="17"/>
      <c r="O1636" s="17"/>
      <c r="P1636" s="17"/>
      <c r="Q1636" s="17"/>
      <c r="R1636" s="21"/>
      <c r="S1636" s="20"/>
      <c r="X1636" s="1"/>
      <c r="Y1636" s="1"/>
      <c r="AN1636" s="2"/>
      <c r="AO1636" s="2"/>
      <c r="AT1636"/>
      <c r="AU1636"/>
      <c r="AV1636"/>
      <c r="AW1636"/>
      <c r="AX1636"/>
      <c r="AY1636"/>
      <c r="AZ1636"/>
    </row>
    <row r="1637" spans="1:81" x14ac:dyDescent="0.3">
      <c r="A1637" s="16"/>
      <c r="B1637" s="16"/>
      <c r="C1637" s="16"/>
      <c r="D1637" s="16"/>
      <c r="E1637" s="16"/>
      <c r="F1637" s="16"/>
      <c r="G1637" s="16"/>
      <c r="H1637" s="16"/>
      <c r="I1637" s="23"/>
      <c r="J1637" s="24"/>
      <c r="K1637" s="24"/>
      <c r="L1637" s="17"/>
      <c r="M1637" s="18"/>
      <c r="N1637" s="17"/>
      <c r="O1637" s="17"/>
      <c r="P1637" s="17"/>
      <c r="Q1637" s="17"/>
      <c r="R1637" s="21"/>
      <c r="S1637" s="20"/>
      <c r="X1637" s="1"/>
      <c r="Y1637" s="1"/>
      <c r="AN1637" s="2"/>
      <c r="AO1637" s="2"/>
      <c r="AT1637"/>
      <c r="AU1637"/>
      <c r="AV1637"/>
      <c r="AW1637"/>
      <c r="AX1637"/>
      <c r="AY1637"/>
      <c r="AZ1637"/>
    </row>
    <row r="1638" spans="1:81" x14ac:dyDescent="0.3">
      <c r="A1638" s="16"/>
      <c r="B1638" s="16"/>
      <c r="C1638" s="16"/>
      <c r="D1638" s="16"/>
      <c r="E1638" s="16"/>
      <c r="F1638" s="16"/>
      <c r="G1638" s="16"/>
      <c r="H1638" s="16"/>
      <c r="I1638" s="23"/>
      <c r="J1638" s="24"/>
      <c r="K1638" s="24"/>
      <c r="L1638" s="17"/>
      <c r="M1638" s="18"/>
      <c r="N1638" s="17"/>
      <c r="O1638" s="17"/>
      <c r="P1638" s="17"/>
      <c r="Q1638" s="17"/>
      <c r="R1638" s="21"/>
      <c r="S1638" s="20"/>
      <c r="X1638" s="1"/>
      <c r="Y1638" s="1"/>
      <c r="AN1638" s="2"/>
      <c r="AO1638" s="2"/>
      <c r="AT1638"/>
      <c r="AU1638"/>
      <c r="AV1638"/>
      <c r="AW1638"/>
      <c r="AX1638"/>
      <c r="AY1638"/>
      <c r="AZ1638"/>
    </row>
    <row r="1639" spans="1:81" x14ac:dyDescent="0.3">
      <c r="A1639" s="16"/>
      <c r="B1639" s="16"/>
      <c r="C1639" s="16"/>
      <c r="D1639" s="16"/>
      <c r="E1639" s="16"/>
      <c r="F1639" s="16"/>
      <c r="G1639" s="16"/>
      <c r="H1639" s="16"/>
      <c r="I1639" s="23"/>
      <c r="J1639" s="24"/>
      <c r="K1639" s="24"/>
      <c r="L1639" s="17"/>
      <c r="M1639" s="18"/>
      <c r="N1639" s="17"/>
      <c r="O1639" s="17"/>
      <c r="P1639" s="17"/>
      <c r="Q1639" s="17"/>
      <c r="R1639" s="21"/>
      <c r="S1639" s="20"/>
      <c r="X1639" s="1"/>
      <c r="Y1639" s="1"/>
      <c r="AN1639" s="2"/>
      <c r="AO1639" s="2"/>
      <c r="AT1639"/>
      <c r="AU1639"/>
      <c r="AV1639"/>
      <c r="AW1639"/>
      <c r="AX1639"/>
      <c r="AY1639"/>
      <c r="AZ1639"/>
    </row>
    <row r="1640" spans="1:81" x14ac:dyDescent="0.3">
      <c r="A1640" s="16"/>
      <c r="B1640" s="16"/>
      <c r="C1640" s="16"/>
      <c r="D1640" s="16"/>
      <c r="E1640" s="16"/>
      <c r="F1640" s="16"/>
      <c r="G1640" s="16"/>
      <c r="H1640" s="16"/>
      <c r="I1640" s="23"/>
      <c r="J1640" s="24"/>
      <c r="K1640" s="24"/>
      <c r="L1640" s="17"/>
      <c r="M1640" s="18"/>
      <c r="N1640" s="17"/>
      <c r="O1640" s="17"/>
      <c r="P1640" s="17"/>
      <c r="Q1640" s="17"/>
      <c r="R1640" s="21"/>
      <c r="S1640" s="20"/>
      <c r="X1640" s="1"/>
      <c r="Y1640" s="1"/>
      <c r="AN1640" s="2"/>
      <c r="AO1640" s="2"/>
      <c r="AT1640"/>
      <c r="AU1640"/>
      <c r="AV1640"/>
      <c r="AW1640"/>
      <c r="AX1640"/>
      <c r="AY1640"/>
      <c r="AZ1640"/>
    </row>
    <row r="1641" spans="1:81" x14ac:dyDescent="0.3">
      <c r="A1641" s="16"/>
      <c r="B1641" s="16"/>
      <c r="C1641" s="16"/>
      <c r="D1641" s="16"/>
      <c r="E1641" s="16"/>
      <c r="F1641" s="16"/>
      <c r="G1641" s="16"/>
      <c r="H1641" s="16"/>
      <c r="I1641" s="23"/>
      <c r="J1641" s="24"/>
      <c r="K1641" s="24"/>
      <c r="L1641" s="17"/>
      <c r="M1641" s="18"/>
      <c r="N1641" s="17"/>
      <c r="O1641" s="17"/>
      <c r="P1641" s="17"/>
      <c r="Q1641" s="17"/>
      <c r="R1641" s="21"/>
      <c r="S1641" s="20"/>
      <c r="X1641" s="1"/>
      <c r="Y1641" s="1"/>
      <c r="AN1641" s="2"/>
      <c r="AO1641" s="2"/>
      <c r="AT1641"/>
      <c r="AU1641"/>
      <c r="AV1641"/>
      <c r="AW1641"/>
      <c r="AX1641"/>
      <c r="AY1641"/>
      <c r="AZ1641"/>
      <c r="CC1641" s="3"/>
    </row>
    <row r="1642" spans="1:81" x14ac:dyDescent="0.3">
      <c r="A1642" s="16"/>
      <c r="B1642" s="16"/>
      <c r="C1642" s="16"/>
      <c r="D1642" s="16"/>
      <c r="E1642" s="16"/>
      <c r="F1642" s="16"/>
      <c r="G1642" s="16"/>
      <c r="H1642" s="16"/>
      <c r="I1642" s="23"/>
      <c r="J1642" s="24"/>
      <c r="K1642" s="24"/>
      <c r="L1642" s="17"/>
      <c r="M1642" s="18"/>
      <c r="N1642" s="17"/>
      <c r="O1642" s="17"/>
      <c r="P1642" s="17"/>
      <c r="Q1642" s="17"/>
      <c r="R1642" s="21"/>
      <c r="S1642" s="20"/>
      <c r="X1642" s="1"/>
      <c r="Y1642" s="1"/>
      <c r="AN1642" s="2"/>
      <c r="AO1642" s="2"/>
      <c r="AT1642"/>
      <c r="AU1642"/>
      <c r="AV1642"/>
      <c r="AW1642"/>
      <c r="AX1642"/>
      <c r="AY1642"/>
      <c r="AZ1642"/>
      <c r="CA1642" s="4"/>
    </row>
    <row r="1643" spans="1:81" x14ac:dyDescent="0.3">
      <c r="A1643" s="16"/>
      <c r="B1643" s="16"/>
      <c r="C1643" s="16"/>
      <c r="D1643" s="16"/>
      <c r="E1643" s="16"/>
      <c r="F1643" s="16"/>
      <c r="G1643" s="16"/>
      <c r="H1643" s="16"/>
      <c r="I1643" s="23"/>
      <c r="J1643" s="24"/>
      <c r="K1643" s="24"/>
      <c r="L1643" s="17"/>
      <c r="M1643" s="18"/>
      <c r="N1643" s="17"/>
      <c r="O1643" s="17"/>
      <c r="P1643" s="17"/>
      <c r="Q1643" s="17"/>
      <c r="R1643" s="21"/>
      <c r="S1643" s="20"/>
      <c r="X1643" s="1"/>
      <c r="Y1643" s="1"/>
      <c r="AN1643" s="2"/>
      <c r="AO1643" s="2"/>
      <c r="AT1643"/>
      <c r="AU1643"/>
      <c r="AV1643"/>
      <c r="AW1643"/>
      <c r="AX1643"/>
      <c r="AY1643"/>
      <c r="AZ1643"/>
    </row>
    <row r="1644" spans="1:81" x14ac:dyDescent="0.3">
      <c r="A1644" s="16"/>
      <c r="B1644" s="16"/>
      <c r="C1644" s="16"/>
      <c r="D1644" s="16"/>
      <c r="E1644" s="16"/>
      <c r="F1644" s="16"/>
      <c r="G1644" s="16"/>
      <c r="H1644" s="16"/>
      <c r="I1644" s="23"/>
      <c r="J1644" s="24"/>
      <c r="K1644" s="24"/>
      <c r="L1644" s="17"/>
      <c r="M1644" s="18"/>
      <c r="N1644" s="17"/>
      <c r="O1644" s="17"/>
      <c r="P1644" s="17"/>
      <c r="Q1644" s="17"/>
      <c r="R1644" s="21"/>
      <c r="S1644" s="20"/>
      <c r="X1644" s="1"/>
      <c r="Y1644" s="1"/>
      <c r="AN1644" s="2"/>
      <c r="AO1644" s="2"/>
      <c r="AT1644"/>
      <c r="AU1644"/>
      <c r="AV1644"/>
      <c r="AW1644"/>
      <c r="AX1644"/>
      <c r="AY1644"/>
      <c r="AZ1644"/>
      <c r="CC1644" s="3"/>
    </row>
    <row r="1645" spans="1:81" x14ac:dyDescent="0.3">
      <c r="A1645" s="16"/>
      <c r="B1645" s="16"/>
      <c r="C1645" s="16"/>
      <c r="D1645" s="16"/>
      <c r="E1645" s="16"/>
      <c r="F1645" s="16"/>
      <c r="G1645" s="16"/>
      <c r="H1645" s="16"/>
      <c r="I1645" s="23"/>
      <c r="J1645" s="24"/>
      <c r="K1645" s="24"/>
      <c r="L1645" s="17"/>
      <c r="M1645" s="18"/>
      <c r="N1645" s="17"/>
      <c r="O1645" s="17"/>
      <c r="P1645" s="17"/>
      <c r="Q1645" s="17"/>
      <c r="R1645" s="21"/>
      <c r="S1645" s="20"/>
      <c r="X1645" s="1"/>
      <c r="Y1645" s="1"/>
      <c r="AN1645" s="2"/>
      <c r="AO1645" s="2"/>
      <c r="AT1645"/>
      <c r="AU1645"/>
      <c r="AV1645"/>
      <c r="AW1645"/>
      <c r="AX1645"/>
      <c r="AY1645"/>
      <c r="AZ1645"/>
    </row>
    <row r="1646" spans="1:81" x14ac:dyDescent="0.3">
      <c r="A1646" s="16"/>
      <c r="B1646" s="16"/>
      <c r="C1646" s="16"/>
      <c r="D1646" s="16"/>
      <c r="E1646" s="16"/>
      <c r="F1646" s="16"/>
      <c r="G1646" s="16"/>
      <c r="H1646" s="16"/>
      <c r="I1646" s="23"/>
      <c r="J1646" s="24"/>
      <c r="K1646" s="24"/>
      <c r="L1646" s="17"/>
      <c r="M1646" s="18"/>
      <c r="N1646" s="17"/>
      <c r="O1646" s="17"/>
      <c r="P1646" s="17"/>
      <c r="Q1646" s="17"/>
      <c r="R1646" s="21"/>
      <c r="S1646" s="20"/>
      <c r="X1646" s="1"/>
      <c r="Y1646" s="1"/>
      <c r="AN1646" s="2"/>
      <c r="AO1646" s="2"/>
      <c r="AT1646"/>
      <c r="AU1646"/>
      <c r="AV1646"/>
      <c r="AW1646"/>
      <c r="AX1646"/>
      <c r="AY1646"/>
      <c r="AZ1646"/>
    </row>
    <row r="1647" spans="1:81" x14ac:dyDescent="0.3">
      <c r="A1647" s="16"/>
      <c r="B1647" s="16"/>
      <c r="C1647" s="16"/>
      <c r="D1647" s="16"/>
      <c r="E1647" s="16"/>
      <c r="F1647" s="16"/>
      <c r="G1647" s="16"/>
      <c r="H1647" s="16"/>
      <c r="I1647" s="23"/>
      <c r="J1647" s="24"/>
      <c r="K1647" s="24"/>
      <c r="L1647" s="17"/>
      <c r="M1647" s="18"/>
      <c r="N1647" s="17"/>
      <c r="O1647" s="17"/>
      <c r="P1647" s="17"/>
      <c r="Q1647" s="17"/>
      <c r="R1647" s="21"/>
      <c r="S1647" s="20"/>
      <c r="X1647" s="1"/>
      <c r="Y1647" s="1"/>
      <c r="AN1647" s="2"/>
      <c r="AO1647" s="2"/>
      <c r="AT1647"/>
      <c r="AU1647"/>
      <c r="AV1647"/>
      <c r="AW1647"/>
      <c r="AX1647"/>
      <c r="AY1647"/>
      <c r="AZ1647"/>
    </row>
    <row r="1648" spans="1:81" x14ac:dyDescent="0.3">
      <c r="A1648" s="16"/>
      <c r="B1648" s="16"/>
      <c r="C1648" s="16"/>
      <c r="D1648" s="16"/>
      <c r="E1648" s="16"/>
      <c r="F1648" s="16"/>
      <c r="G1648" s="16"/>
      <c r="H1648" s="16"/>
      <c r="I1648" s="23"/>
      <c r="J1648" s="24"/>
      <c r="K1648" s="24"/>
      <c r="L1648" s="17"/>
      <c r="M1648" s="18"/>
      <c r="N1648" s="17"/>
      <c r="O1648" s="17"/>
      <c r="P1648" s="17"/>
      <c r="Q1648" s="17"/>
      <c r="R1648" s="21"/>
      <c r="S1648" s="20"/>
      <c r="X1648" s="1"/>
      <c r="Y1648" s="1"/>
      <c r="AN1648" s="2"/>
      <c r="AO1648" s="2"/>
      <c r="AT1648"/>
      <c r="AU1648"/>
      <c r="AV1648"/>
      <c r="AW1648"/>
      <c r="AX1648"/>
      <c r="AY1648"/>
      <c r="AZ1648"/>
    </row>
    <row r="1649" spans="1:52" x14ac:dyDescent="0.3">
      <c r="A1649" s="16"/>
      <c r="B1649" s="16"/>
      <c r="C1649" s="16"/>
      <c r="D1649" s="16"/>
      <c r="E1649" s="16"/>
      <c r="F1649" s="16"/>
      <c r="G1649" s="16"/>
      <c r="H1649" s="16"/>
      <c r="I1649" s="23"/>
      <c r="J1649" s="24"/>
      <c r="K1649" s="24"/>
      <c r="L1649" s="17"/>
      <c r="M1649" s="18"/>
      <c r="N1649" s="17"/>
      <c r="O1649" s="17"/>
      <c r="P1649" s="17"/>
      <c r="Q1649" s="17"/>
      <c r="R1649" s="21"/>
      <c r="S1649" s="20"/>
      <c r="X1649" s="1"/>
      <c r="Y1649" s="1"/>
      <c r="AN1649" s="2"/>
      <c r="AO1649" s="2"/>
      <c r="AT1649"/>
      <c r="AU1649"/>
      <c r="AV1649"/>
      <c r="AW1649"/>
      <c r="AX1649"/>
      <c r="AY1649"/>
      <c r="AZ1649"/>
    </row>
    <row r="1650" spans="1:52" x14ac:dyDescent="0.3">
      <c r="A1650" s="16"/>
      <c r="B1650" s="16"/>
      <c r="C1650" s="16"/>
      <c r="D1650" s="16"/>
      <c r="E1650" s="16"/>
      <c r="F1650" s="16"/>
      <c r="G1650" s="16"/>
      <c r="H1650" s="16"/>
      <c r="I1650" s="23"/>
      <c r="J1650" s="24"/>
      <c r="K1650" s="24"/>
      <c r="L1650" s="17"/>
      <c r="M1650" s="18"/>
      <c r="N1650" s="17"/>
      <c r="O1650" s="17"/>
      <c r="P1650" s="17"/>
      <c r="Q1650" s="17"/>
      <c r="R1650" s="21"/>
      <c r="S1650" s="20"/>
      <c r="X1650" s="1"/>
      <c r="Y1650" s="1"/>
      <c r="AN1650" s="2"/>
      <c r="AO1650" s="2"/>
      <c r="AT1650"/>
      <c r="AU1650"/>
      <c r="AV1650"/>
      <c r="AW1650"/>
      <c r="AX1650"/>
      <c r="AY1650"/>
      <c r="AZ1650"/>
    </row>
    <row r="1651" spans="1:52" x14ac:dyDescent="0.3">
      <c r="A1651" s="16"/>
      <c r="B1651" s="16"/>
      <c r="C1651" s="16"/>
      <c r="D1651" s="16"/>
      <c r="E1651" s="16"/>
      <c r="F1651" s="16"/>
      <c r="G1651" s="16"/>
      <c r="H1651" s="16"/>
      <c r="I1651" s="23"/>
      <c r="J1651" s="24"/>
      <c r="K1651" s="24"/>
      <c r="L1651" s="17"/>
      <c r="M1651" s="18"/>
      <c r="N1651" s="17"/>
      <c r="O1651" s="17"/>
      <c r="P1651" s="17"/>
      <c r="Q1651" s="17"/>
      <c r="R1651" s="21"/>
      <c r="S1651" s="20"/>
      <c r="X1651" s="1"/>
      <c r="Y1651" s="1"/>
      <c r="AN1651" s="2"/>
      <c r="AO1651" s="2"/>
      <c r="AT1651"/>
      <c r="AU1651"/>
      <c r="AV1651"/>
      <c r="AW1651"/>
      <c r="AX1651"/>
      <c r="AY1651"/>
      <c r="AZ1651"/>
    </row>
    <row r="1652" spans="1:52" x14ac:dyDescent="0.3">
      <c r="A1652" s="16"/>
      <c r="B1652" s="16"/>
      <c r="C1652" s="16"/>
      <c r="D1652" s="16"/>
      <c r="E1652" s="16"/>
      <c r="F1652" s="16"/>
      <c r="G1652" s="16"/>
      <c r="H1652" s="16"/>
      <c r="I1652" s="23"/>
      <c r="J1652" s="24"/>
      <c r="K1652" s="24"/>
      <c r="L1652" s="17"/>
      <c r="M1652" s="18"/>
      <c r="N1652" s="17"/>
      <c r="O1652" s="17"/>
      <c r="P1652" s="17"/>
      <c r="Q1652" s="17"/>
      <c r="R1652" s="21"/>
      <c r="S1652" s="20"/>
      <c r="X1652" s="1"/>
      <c r="Y1652" s="1"/>
      <c r="AN1652" s="2"/>
      <c r="AO1652" s="2"/>
      <c r="AT1652"/>
      <c r="AU1652"/>
      <c r="AV1652"/>
      <c r="AW1652"/>
      <c r="AX1652"/>
      <c r="AY1652"/>
      <c r="AZ1652"/>
    </row>
    <row r="1653" spans="1:52" x14ac:dyDescent="0.3">
      <c r="A1653" s="16"/>
      <c r="B1653" s="16"/>
      <c r="C1653" s="16"/>
      <c r="D1653" s="16"/>
      <c r="E1653" s="16"/>
      <c r="F1653" s="16"/>
      <c r="G1653" s="16"/>
      <c r="H1653" s="16"/>
      <c r="I1653" s="23"/>
      <c r="J1653" s="24"/>
      <c r="K1653" s="24"/>
      <c r="L1653" s="17"/>
      <c r="M1653" s="18"/>
      <c r="N1653" s="17"/>
      <c r="O1653" s="17"/>
      <c r="P1653" s="17"/>
      <c r="Q1653" s="17"/>
      <c r="R1653" s="21"/>
      <c r="S1653" s="20"/>
      <c r="T1653" s="3"/>
      <c r="X1653" s="1"/>
      <c r="Y1653" s="1"/>
      <c r="AN1653" s="2"/>
      <c r="AO1653" s="2"/>
      <c r="AT1653"/>
      <c r="AU1653"/>
      <c r="AV1653"/>
      <c r="AW1653"/>
      <c r="AX1653"/>
      <c r="AY1653"/>
      <c r="AZ1653"/>
    </row>
    <row r="1654" spans="1:52" x14ac:dyDescent="0.3">
      <c r="A1654" s="16"/>
      <c r="B1654" s="16"/>
      <c r="C1654" s="16"/>
      <c r="D1654" s="16"/>
      <c r="E1654" s="16"/>
      <c r="F1654" s="16"/>
      <c r="G1654" s="16"/>
      <c r="H1654" s="16"/>
      <c r="I1654" s="23"/>
      <c r="J1654" s="24"/>
      <c r="K1654" s="24"/>
      <c r="L1654" s="17"/>
      <c r="M1654" s="18"/>
      <c r="N1654" s="17"/>
      <c r="O1654" s="17"/>
      <c r="P1654" s="17"/>
      <c r="Q1654" s="17"/>
      <c r="R1654" s="21"/>
      <c r="S1654" s="20"/>
      <c r="X1654" s="1"/>
      <c r="Y1654" s="1"/>
      <c r="AN1654" s="2"/>
      <c r="AO1654" s="2"/>
      <c r="AT1654"/>
      <c r="AU1654"/>
      <c r="AV1654"/>
      <c r="AW1654"/>
      <c r="AX1654"/>
      <c r="AY1654"/>
      <c r="AZ1654"/>
    </row>
    <row r="1655" spans="1:52" x14ac:dyDescent="0.3">
      <c r="A1655" s="16"/>
      <c r="B1655" s="16"/>
      <c r="C1655" s="16"/>
      <c r="D1655" s="16"/>
      <c r="E1655" s="16"/>
      <c r="F1655" s="16"/>
      <c r="G1655" s="16"/>
      <c r="H1655" s="16"/>
      <c r="I1655" s="23"/>
      <c r="J1655" s="24"/>
      <c r="K1655" s="24"/>
      <c r="L1655" s="17"/>
      <c r="M1655" s="18"/>
      <c r="N1655" s="17"/>
      <c r="O1655" s="17"/>
      <c r="P1655" s="17"/>
      <c r="Q1655" s="17"/>
      <c r="R1655" s="21"/>
      <c r="S1655" s="20"/>
      <c r="X1655" s="1"/>
      <c r="Y1655" s="1"/>
      <c r="AN1655" s="2"/>
      <c r="AO1655" s="2"/>
      <c r="AT1655"/>
      <c r="AU1655"/>
      <c r="AV1655"/>
      <c r="AW1655"/>
      <c r="AX1655"/>
      <c r="AY1655"/>
      <c r="AZ1655"/>
    </row>
    <row r="1656" spans="1:52" x14ac:dyDescent="0.3">
      <c r="A1656" s="16"/>
      <c r="B1656" s="16"/>
      <c r="C1656" s="16"/>
      <c r="D1656" s="16"/>
      <c r="E1656" s="16"/>
      <c r="F1656" s="16"/>
      <c r="G1656" s="16"/>
      <c r="H1656" s="16"/>
      <c r="I1656" s="23"/>
      <c r="J1656" s="24"/>
      <c r="K1656" s="24"/>
      <c r="L1656" s="17"/>
      <c r="M1656" s="18"/>
      <c r="N1656" s="17"/>
      <c r="O1656" s="17"/>
      <c r="P1656" s="17"/>
      <c r="Q1656" s="17"/>
      <c r="R1656" s="21"/>
      <c r="S1656" s="20"/>
      <c r="X1656" s="1"/>
      <c r="Y1656" s="1"/>
      <c r="AN1656" s="2"/>
      <c r="AO1656" s="2"/>
      <c r="AT1656"/>
      <c r="AU1656"/>
      <c r="AV1656"/>
      <c r="AW1656"/>
      <c r="AX1656"/>
      <c r="AY1656"/>
      <c r="AZ1656"/>
    </row>
    <row r="1657" spans="1:52" x14ac:dyDescent="0.3">
      <c r="A1657" s="16"/>
      <c r="B1657" s="16"/>
      <c r="C1657" s="16"/>
      <c r="D1657" s="16"/>
      <c r="E1657" s="16"/>
      <c r="F1657" s="16"/>
      <c r="G1657" s="16"/>
      <c r="H1657" s="16"/>
      <c r="I1657" s="23"/>
      <c r="J1657" s="24"/>
      <c r="K1657" s="24"/>
      <c r="L1657" s="17"/>
      <c r="M1657" s="18"/>
      <c r="N1657" s="17"/>
      <c r="O1657" s="17"/>
      <c r="P1657" s="17"/>
      <c r="Q1657" s="17"/>
      <c r="R1657" s="21"/>
      <c r="S1657" s="20"/>
      <c r="X1657" s="1"/>
      <c r="Y1657" s="1"/>
      <c r="AN1657" s="2"/>
      <c r="AO1657" s="2"/>
      <c r="AT1657"/>
      <c r="AU1657"/>
      <c r="AV1657"/>
      <c r="AW1657"/>
      <c r="AX1657"/>
      <c r="AY1657"/>
      <c r="AZ1657"/>
    </row>
    <row r="1658" spans="1:52" x14ac:dyDescent="0.3">
      <c r="A1658" s="16"/>
      <c r="B1658" s="16"/>
      <c r="C1658" s="16"/>
      <c r="D1658" s="16"/>
      <c r="E1658" s="16"/>
      <c r="F1658" s="16"/>
      <c r="G1658" s="16"/>
      <c r="H1658" s="16"/>
      <c r="I1658" s="23"/>
      <c r="J1658" s="24"/>
      <c r="K1658" s="24"/>
      <c r="L1658" s="17"/>
      <c r="M1658" s="18"/>
      <c r="N1658" s="17"/>
      <c r="O1658" s="17"/>
      <c r="P1658" s="17"/>
      <c r="Q1658" s="17"/>
      <c r="R1658" s="21"/>
      <c r="S1658" s="20"/>
      <c r="X1658" s="1"/>
      <c r="Y1658" s="1"/>
      <c r="AN1658" s="2"/>
      <c r="AO1658" s="2"/>
      <c r="AT1658"/>
      <c r="AU1658"/>
      <c r="AV1658"/>
      <c r="AW1658"/>
      <c r="AX1658"/>
      <c r="AY1658"/>
      <c r="AZ1658"/>
    </row>
    <row r="1659" spans="1:52" x14ac:dyDescent="0.3">
      <c r="A1659" s="16"/>
      <c r="B1659" s="16"/>
      <c r="C1659" s="16"/>
      <c r="D1659" s="16"/>
      <c r="E1659" s="16"/>
      <c r="F1659" s="16"/>
      <c r="G1659" s="16"/>
      <c r="H1659" s="16"/>
      <c r="I1659" s="23"/>
      <c r="J1659" s="24"/>
      <c r="K1659" s="24"/>
      <c r="L1659" s="17"/>
      <c r="M1659" s="18"/>
      <c r="N1659" s="17"/>
      <c r="O1659" s="17"/>
      <c r="P1659" s="17"/>
      <c r="Q1659" s="17"/>
      <c r="R1659" s="21"/>
      <c r="S1659" s="20"/>
      <c r="X1659" s="1"/>
      <c r="Y1659" s="1"/>
      <c r="AN1659" s="2"/>
      <c r="AO1659" s="2"/>
      <c r="AT1659"/>
      <c r="AU1659"/>
      <c r="AV1659"/>
      <c r="AW1659"/>
      <c r="AX1659"/>
      <c r="AY1659"/>
      <c r="AZ1659"/>
    </row>
    <row r="1660" spans="1:52" x14ac:dyDescent="0.3">
      <c r="A1660" s="16"/>
      <c r="B1660" s="16"/>
      <c r="C1660" s="16"/>
      <c r="D1660" s="16"/>
      <c r="E1660" s="16"/>
      <c r="F1660" s="16"/>
      <c r="G1660" s="16"/>
      <c r="H1660" s="16"/>
      <c r="I1660" s="23"/>
      <c r="J1660" s="24"/>
      <c r="K1660" s="24"/>
      <c r="L1660" s="17"/>
      <c r="M1660" s="18"/>
      <c r="N1660" s="17"/>
      <c r="O1660" s="17"/>
      <c r="P1660" s="17"/>
      <c r="Q1660" s="17"/>
      <c r="R1660" s="21"/>
      <c r="S1660" s="20"/>
      <c r="X1660" s="1"/>
      <c r="Y1660" s="1"/>
      <c r="AN1660" s="2"/>
      <c r="AO1660" s="2"/>
      <c r="AT1660"/>
      <c r="AU1660"/>
      <c r="AV1660"/>
      <c r="AW1660"/>
      <c r="AX1660"/>
      <c r="AY1660"/>
      <c r="AZ1660"/>
    </row>
    <row r="1661" spans="1:52" x14ac:dyDescent="0.3">
      <c r="A1661" s="16"/>
      <c r="B1661" s="16"/>
      <c r="C1661" s="16"/>
      <c r="D1661" s="16"/>
      <c r="E1661" s="16"/>
      <c r="F1661" s="16"/>
      <c r="G1661" s="16"/>
      <c r="H1661" s="16"/>
      <c r="I1661" s="23"/>
      <c r="J1661" s="24"/>
      <c r="K1661" s="24"/>
      <c r="L1661" s="17"/>
      <c r="M1661" s="18"/>
      <c r="N1661" s="17"/>
      <c r="O1661" s="17"/>
      <c r="P1661" s="17"/>
      <c r="Q1661" s="17"/>
      <c r="R1661" s="21"/>
      <c r="S1661" s="20"/>
      <c r="X1661" s="1"/>
      <c r="Y1661" s="1"/>
      <c r="AN1661" s="2"/>
      <c r="AO1661" s="2"/>
      <c r="AT1661"/>
      <c r="AU1661"/>
      <c r="AV1661"/>
      <c r="AW1661"/>
      <c r="AX1661"/>
      <c r="AY1661"/>
      <c r="AZ1661"/>
    </row>
    <row r="1662" spans="1:52" x14ac:dyDescent="0.3">
      <c r="A1662" s="16"/>
      <c r="B1662" s="16"/>
      <c r="C1662" s="16"/>
      <c r="D1662" s="16"/>
      <c r="E1662" s="16"/>
      <c r="F1662" s="16"/>
      <c r="G1662" s="16"/>
      <c r="H1662" s="16"/>
      <c r="I1662" s="23"/>
      <c r="J1662" s="24"/>
      <c r="K1662" s="24"/>
      <c r="L1662" s="17"/>
      <c r="M1662" s="18"/>
      <c r="N1662" s="17"/>
      <c r="O1662" s="17"/>
      <c r="P1662" s="17"/>
      <c r="Q1662" s="17"/>
      <c r="R1662" s="21"/>
      <c r="S1662" s="20"/>
      <c r="X1662" s="1"/>
      <c r="Y1662" s="1"/>
      <c r="AN1662" s="2"/>
      <c r="AO1662" s="2"/>
      <c r="AT1662"/>
      <c r="AU1662"/>
      <c r="AV1662"/>
      <c r="AW1662"/>
      <c r="AX1662"/>
      <c r="AY1662"/>
      <c r="AZ1662"/>
    </row>
    <row r="1663" spans="1:52" x14ac:dyDescent="0.3">
      <c r="A1663" s="16"/>
      <c r="B1663" s="16"/>
      <c r="C1663" s="16"/>
      <c r="D1663" s="16"/>
      <c r="E1663" s="16"/>
      <c r="F1663" s="16"/>
      <c r="G1663" s="16"/>
      <c r="H1663" s="16"/>
      <c r="I1663" s="23"/>
      <c r="J1663" s="24"/>
      <c r="K1663" s="24"/>
      <c r="L1663" s="17"/>
      <c r="M1663" s="18"/>
      <c r="N1663" s="17"/>
      <c r="O1663" s="17"/>
      <c r="P1663" s="17"/>
      <c r="Q1663" s="17"/>
      <c r="R1663" s="21"/>
      <c r="S1663" s="20"/>
      <c r="X1663" s="1"/>
      <c r="Y1663" s="1"/>
      <c r="AN1663" s="2"/>
      <c r="AO1663" s="2"/>
      <c r="AT1663"/>
      <c r="AU1663"/>
      <c r="AV1663"/>
      <c r="AW1663"/>
      <c r="AX1663"/>
      <c r="AY1663"/>
      <c r="AZ1663"/>
    </row>
    <row r="1664" spans="1:52" x14ac:dyDescent="0.3">
      <c r="A1664" s="16"/>
      <c r="B1664" s="16"/>
      <c r="C1664" s="16"/>
      <c r="D1664" s="16"/>
      <c r="E1664" s="16"/>
      <c r="F1664" s="16"/>
      <c r="G1664" s="16"/>
      <c r="H1664" s="16"/>
      <c r="I1664" s="23"/>
      <c r="J1664" s="24"/>
      <c r="K1664" s="24"/>
      <c r="L1664" s="17"/>
      <c r="M1664" s="18"/>
      <c r="N1664" s="17"/>
      <c r="O1664" s="17"/>
      <c r="P1664" s="17"/>
      <c r="Q1664" s="17"/>
      <c r="R1664" s="21"/>
      <c r="S1664" s="20"/>
      <c r="X1664" s="1"/>
      <c r="Y1664" s="1"/>
      <c r="AN1664" s="2"/>
      <c r="AO1664" s="2"/>
      <c r="AT1664"/>
      <c r="AU1664"/>
      <c r="AV1664"/>
      <c r="AW1664"/>
      <c r="AX1664"/>
      <c r="AY1664"/>
      <c r="AZ1664"/>
    </row>
    <row r="1665" spans="1:52" x14ac:dyDescent="0.3">
      <c r="A1665" s="16"/>
      <c r="B1665" s="16"/>
      <c r="C1665" s="16"/>
      <c r="D1665" s="16"/>
      <c r="E1665" s="16"/>
      <c r="F1665" s="16"/>
      <c r="G1665" s="16"/>
      <c r="H1665" s="16"/>
      <c r="I1665" s="23"/>
      <c r="J1665" s="24"/>
      <c r="K1665" s="24"/>
      <c r="L1665" s="17"/>
      <c r="M1665" s="18"/>
      <c r="N1665" s="17"/>
      <c r="O1665" s="17"/>
      <c r="P1665" s="17"/>
      <c r="Q1665" s="17"/>
      <c r="R1665" s="21"/>
      <c r="S1665" s="20"/>
      <c r="X1665" s="1"/>
      <c r="Y1665" s="1"/>
      <c r="AN1665" s="2"/>
      <c r="AO1665" s="2"/>
      <c r="AT1665"/>
      <c r="AU1665"/>
      <c r="AV1665"/>
      <c r="AW1665"/>
      <c r="AX1665"/>
      <c r="AY1665"/>
      <c r="AZ1665"/>
    </row>
    <row r="1666" spans="1:52" x14ac:dyDescent="0.3">
      <c r="A1666" s="16"/>
      <c r="B1666" s="16"/>
      <c r="C1666" s="16"/>
      <c r="D1666" s="16"/>
      <c r="E1666" s="16"/>
      <c r="F1666" s="16"/>
      <c r="G1666" s="16"/>
      <c r="H1666" s="16"/>
      <c r="I1666" s="23"/>
      <c r="J1666" s="24"/>
      <c r="K1666" s="24"/>
      <c r="L1666" s="17"/>
      <c r="M1666" s="18"/>
      <c r="N1666" s="17"/>
      <c r="O1666" s="17"/>
      <c r="P1666" s="17"/>
      <c r="Q1666" s="17"/>
      <c r="R1666" s="21"/>
      <c r="S1666" s="20"/>
      <c r="X1666" s="1"/>
      <c r="Y1666" s="1"/>
      <c r="AN1666" s="2"/>
      <c r="AO1666" s="2"/>
      <c r="AT1666"/>
      <c r="AU1666"/>
      <c r="AV1666"/>
      <c r="AW1666"/>
      <c r="AX1666"/>
      <c r="AY1666"/>
      <c r="AZ1666"/>
    </row>
    <row r="1667" spans="1:52" x14ac:dyDescent="0.3">
      <c r="A1667" s="16"/>
      <c r="B1667" s="16"/>
      <c r="C1667" s="16"/>
      <c r="D1667" s="16"/>
      <c r="E1667" s="16"/>
      <c r="F1667" s="16"/>
      <c r="G1667" s="16"/>
      <c r="H1667" s="16"/>
      <c r="I1667" s="23"/>
      <c r="J1667" s="24"/>
      <c r="K1667" s="24"/>
      <c r="L1667" s="17"/>
      <c r="M1667" s="18"/>
      <c r="N1667" s="17"/>
      <c r="O1667" s="17"/>
      <c r="P1667" s="17"/>
      <c r="Q1667" s="17"/>
      <c r="R1667" s="21"/>
      <c r="S1667" s="20"/>
      <c r="X1667" s="1"/>
      <c r="Y1667" s="1"/>
      <c r="AN1667" s="2"/>
      <c r="AO1667" s="2"/>
      <c r="AT1667"/>
      <c r="AU1667"/>
      <c r="AV1667"/>
      <c r="AW1667"/>
      <c r="AX1667"/>
      <c r="AY1667"/>
      <c r="AZ1667"/>
    </row>
    <row r="1668" spans="1:52" x14ac:dyDescent="0.3">
      <c r="A1668" s="16"/>
      <c r="B1668" s="16"/>
      <c r="C1668" s="16"/>
      <c r="D1668" s="16"/>
      <c r="E1668" s="16"/>
      <c r="F1668" s="16"/>
      <c r="G1668" s="16"/>
      <c r="H1668" s="16"/>
      <c r="I1668" s="23"/>
      <c r="J1668" s="24"/>
      <c r="K1668" s="24"/>
      <c r="L1668" s="17"/>
      <c r="M1668" s="18"/>
      <c r="N1668" s="17"/>
      <c r="O1668" s="17"/>
      <c r="P1668" s="17"/>
      <c r="Q1668" s="17"/>
      <c r="R1668" s="21"/>
      <c r="S1668" s="20"/>
      <c r="X1668" s="1"/>
      <c r="Y1668" s="1"/>
      <c r="AN1668" s="2"/>
      <c r="AO1668" s="2"/>
      <c r="AT1668"/>
      <c r="AU1668"/>
      <c r="AV1668"/>
      <c r="AW1668"/>
      <c r="AX1668"/>
      <c r="AY1668"/>
      <c r="AZ1668"/>
    </row>
    <row r="1669" spans="1:52" x14ac:dyDescent="0.3">
      <c r="A1669" s="16"/>
      <c r="B1669" s="16"/>
      <c r="C1669" s="16"/>
      <c r="D1669" s="16"/>
      <c r="E1669" s="16"/>
      <c r="F1669" s="16"/>
      <c r="G1669" s="16"/>
      <c r="H1669" s="16"/>
      <c r="I1669" s="23"/>
      <c r="J1669" s="24"/>
      <c r="K1669" s="24"/>
      <c r="L1669" s="17"/>
      <c r="M1669" s="18"/>
      <c r="N1669" s="17"/>
      <c r="O1669" s="17"/>
      <c r="P1669" s="17"/>
      <c r="Q1669" s="17"/>
      <c r="R1669" s="21"/>
      <c r="S1669" s="20"/>
      <c r="X1669" s="1"/>
      <c r="Y1669" s="1"/>
      <c r="AN1669" s="2"/>
      <c r="AO1669" s="2"/>
      <c r="AT1669"/>
      <c r="AU1669"/>
      <c r="AV1669"/>
      <c r="AW1669"/>
      <c r="AX1669"/>
      <c r="AY1669"/>
      <c r="AZ1669"/>
    </row>
    <row r="1670" spans="1:52" x14ac:dyDescent="0.3">
      <c r="A1670" s="16"/>
      <c r="B1670" s="16"/>
      <c r="C1670" s="16"/>
      <c r="D1670" s="16"/>
      <c r="E1670" s="16"/>
      <c r="F1670" s="16"/>
      <c r="G1670" s="16"/>
      <c r="H1670" s="16"/>
      <c r="I1670" s="23"/>
      <c r="J1670" s="24"/>
      <c r="K1670" s="24"/>
      <c r="L1670" s="17"/>
      <c r="M1670" s="18"/>
      <c r="N1670" s="17"/>
      <c r="O1670" s="17"/>
      <c r="P1670" s="17"/>
      <c r="Q1670" s="17"/>
      <c r="R1670" s="21"/>
      <c r="S1670" s="20"/>
      <c r="X1670" s="1"/>
      <c r="Y1670" s="1"/>
      <c r="AN1670" s="2"/>
      <c r="AO1670" s="2"/>
      <c r="AT1670"/>
      <c r="AU1670"/>
      <c r="AV1670"/>
      <c r="AW1670"/>
      <c r="AX1670"/>
      <c r="AY1670"/>
      <c r="AZ1670"/>
    </row>
    <row r="1671" spans="1:52" x14ac:dyDescent="0.3">
      <c r="A1671" s="16"/>
      <c r="B1671" s="16"/>
      <c r="C1671" s="16"/>
      <c r="D1671" s="16"/>
      <c r="E1671" s="16"/>
      <c r="F1671" s="16"/>
      <c r="G1671" s="16"/>
      <c r="H1671" s="16"/>
      <c r="I1671" s="23"/>
      <c r="J1671" s="24"/>
      <c r="K1671" s="24"/>
      <c r="L1671" s="17"/>
      <c r="M1671" s="18"/>
      <c r="N1671" s="17"/>
      <c r="O1671" s="17"/>
      <c r="P1671" s="17"/>
      <c r="Q1671" s="17"/>
      <c r="R1671" s="21"/>
      <c r="S1671" s="20"/>
      <c r="X1671" s="1"/>
      <c r="Y1671" s="1"/>
      <c r="AN1671" s="2"/>
      <c r="AO1671" s="2"/>
      <c r="AT1671"/>
      <c r="AU1671"/>
      <c r="AV1671"/>
      <c r="AW1671"/>
      <c r="AX1671"/>
      <c r="AY1671"/>
      <c r="AZ1671"/>
    </row>
    <row r="1672" spans="1:52" x14ac:dyDescent="0.3">
      <c r="A1672" s="16"/>
      <c r="B1672" s="16"/>
      <c r="C1672" s="16"/>
      <c r="D1672" s="16"/>
      <c r="E1672" s="16"/>
      <c r="F1672" s="16"/>
      <c r="G1672" s="16"/>
      <c r="H1672" s="16"/>
      <c r="I1672" s="23"/>
      <c r="J1672" s="24"/>
      <c r="K1672" s="24"/>
      <c r="L1672" s="17"/>
      <c r="M1672" s="18"/>
      <c r="N1672" s="17"/>
      <c r="O1672" s="17"/>
      <c r="P1672" s="17"/>
      <c r="Q1672" s="17"/>
      <c r="R1672" s="21"/>
      <c r="S1672" s="20"/>
      <c r="X1672" s="1"/>
      <c r="Y1672" s="1"/>
      <c r="AN1672" s="2"/>
      <c r="AO1672" s="2"/>
      <c r="AT1672"/>
      <c r="AU1672"/>
      <c r="AV1672"/>
      <c r="AW1672"/>
      <c r="AX1672"/>
      <c r="AY1672"/>
      <c r="AZ1672"/>
    </row>
    <row r="1673" spans="1:52" x14ac:dyDescent="0.3">
      <c r="A1673" s="16"/>
      <c r="B1673" s="16"/>
      <c r="C1673" s="16"/>
      <c r="D1673" s="16"/>
      <c r="E1673" s="16"/>
      <c r="F1673" s="16"/>
      <c r="G1673" s="16"/>
      <c r="H1673" s="16"/>
      <c r="I1673" s="23"/>
      <c r="J1673" s="24"/>
      <c r="K1673" s="24"/>
      <c r="L1673" s="17"/>
      <c r="M1673" s="18"/>
      <c r="N1673" s="17"/>
      <c r="O1673" s="17"/>
      <c r="P1673" s="17"/>
      <c r="Q1673" s="17"/>
      <c r="R1673" s="21"/>
      <c r="S1673" s="20"/>
      <c r="X1673" s="1"/>
      <c r="Y1673" s="1"/>
      <c r="AN1673" s="2"/>
      <c r="AO1673" s="2"/>
      <c r="AT1673"/>
      <c r="AU1673"/>
      <c r="AV1673"/>
      <c r="AW1673"/>
      <c r="AX1673"/>
      <c r="AY1673"/>
      <c r="AZ1673"/>
    </row>
    <row r="1674" spans="1:52" x14ac:dyDescent="0.3">
      <c r="A1674" s="16"/>
      <c r="B1674" s="16"/>
      <c r="C1674" s="16"/>
      <c r="D1674" s="16"/>
      <c r="E1674" s="16"/>
      <c r="F1674" s="16"/>
      <c r="G1674" s="16"/>
      <c r="H1674" s="16"/>
      <c r="I1674" s="23"/>
      <c r="J1674" s="24"/>
      <c r="K1674" s="24"/>
      <c r="L1674" s="17"/>
      <c r="M1674" s="18"/>
      <c r="N1674" s="17"/>
      <c r="O1674" s="17"/>
      <c r="P1674" s="17"/>
      <c r="Q1674" s="17"/>
      <c r="R1674" s="21"/>
      <c r="S1674" s="20"/>
      <c r="X1674" s="1"/>
      <c r="Y1674" s="1"/>
      <c r="AN1674" s="2"/>
      <c r="AO1674" s="2"/>
      <c r="AT1674"/>
      <c r="AU1674"/>
      <c r="AV1674"/>
      <c r="AW1674"/>
      <c r="AX1674"/>
      <c r="AY1674"/>
      <c r="AZ1674"/>
    </row>
    <row r="1675" spans="1:52" x14ac:dyDescent="0.3">
      <c r="A1675" s="16"/>
      <c r="B1675" s="16"/>
      <c r="C1675" s="16"/>
      <c r="D1675" s="16"/>
      <c r="E1675" s="16"/>
      <c r="F1675" s="16"/>
      <c r="G1675" s="16"/>
      <c r="H1675" s="16"/>
      <c r="I1675" s="23"/>
      <c r="J1675" s="24"/>
      <c r="K1675" s="24"/>
      <c r="L1675" s="17"/>
      <c r="M1675" s="18"/>
      <c r="N1675" s="17"/>
      <c r="O1675" s="17"/>
      <c r="P1675" s="17"/>
      <c r="Q1675" s="17"/>
      <c r="R1675" s="21"/>
      <c r="S1675" s="20"/>
      <c r="X1675" s="1"/>
      <c r="Y1675" s="1"/>
      <c r="AN1675" s="2"/>
      <c r="AO1675" s="2"/>
      <c r="AT1675"/>
      <c r="AU1675"/>
      <c r="AV1675"/>
      <c r="AW1675"/>
      <c r="AX1675"/>
      <c r="AY1675"/>
      <c r="AZ1675"/>
    </row>
    <row r="1676" spans="1:52" x14ac:dyDescent="0.3">
      <c r="A1676" s="16"/>
      <c r="B1676" s="16"/>
      <c r="C1676" s="16"/>
      <c r="D1676" s="16"/>
      <c r="E1676" s="16"/>
      <c r="F1676" s="16"/>
      <c r="G1676" s="16"/>
      <c r="H1676" s="16"/>
      <c r="I1676" s="23"/>
      <c r="J1676" s="24"/>
      <c r="K1676" s="24"/>
      <c r="L1676" s="17"/>
      <c r="M1676" s="18"/>
      <c r="N1676" s="17"/>
      <c r="O1676" s="17"/>
      <c r="P1676" s="17"/>
      <c r="Q1676" s="17"/>
      <c r="R1676" s="21"/>
      <c r="S1676" s="20"/>
      <c r="X1676" s="1"/>
      <c r="Y1676" s="1"/>
      <c r="AN1676" s="2"/>
      <c r="AO1676" s="2"/>
      <c r="AT1676"/>
      <c r="AU1676"/>
      <c r="AV1676"/>
      <c r="AW1676"/>
      <c r="AX1676"/>
      <c r="AY1676"/>
      <c r="AZ1676"/>
    </row>
    <row r="1677" spans="1:52" x14ac:dyDescent="0.3">
      <c r="A1677" s="16"/>
      <c r="B1677" s="16"/>
      <c r="C1677" s="16"/>
      <c r="D1677" s="16"/>
      <c r="E1677" s="16"/>
      <c r="F1677" s="16"/>
      <c r="G1677" s="16"/>
      <c r="H1677" s="16"/>
      <c r="I1677" s="23"/>
      <c r="J1677" s="24"/>
      <c r="K1677" s="24"/>
      <c r="L1677" s="17"/>
      <c r="M1677" s="18"/>
      <c r="N1677" s="17"/>
      <c r="O1677" s="17"/>
      <c r="P1677" s="17"/>
      <c r="Q1677" s="17"/>
      <c r="R1677" s="21"/>
      <c r="S1677" s="20"/>
      <c r="X1677" s="1"/>
      <c r="Y1677" s="1"/>
      <c r="AN1677" s="2"/>
      <c r="AO1677" s="2"/>
      <c r="AT1677"/>
      <c r="AU1677"/>
      <c r="AV1677"/>
      <c r="AW1677"/>
      <c r="AX1677"/>
      <c r="AY1677"/>
      <c r="AZ1677"/>
    </row>
    <row r="1678" spans="1:52" x14ac:dyDescent="0.3">
      <c r="A1678" s="16"/>
      <c r="B1678" s="16"/>
      <c r="C1678" s="16"/>
      <c r="D1678" s="16"/>
      <c r="E1678" s="16"/>
      <c r="F1678" s="16"/>
      <c r="G1678" s="16"/>
      <c r="H1678" s="16"/>
      <c r="I1678" s="23"/>
      <c r="J1678" s="24"/>
      <c r="K1678" s="24"/>
      <c r="L1678" s="17"/>
      <c r="M1678" s="18"/>
      <c r="N1678" s="17"/>
      <c r="O1678" s="17"/>
      <c r="P1678" s="17"/>
      <c r="Q1678" s="17"/>
      <c r="R1678" s="21"/>
      <c r="S1678" s="20"/>
      <c r="X1678" s="1"/>
      <c r="Y1678" s="1"/>
      <c r="AN1678" s="2"/>
      <c r="AO1678" s="2"/>
      <c r="AT1678"/>
      <c r="AU1678"/>
      <c r="AV1678"/>
      <c r="AW1678"/>
      <c r="AX1678"/>
      <c r="AY1678"/>
      <c r="AZ1678"/>
    </row>
    <row r="1679" spans="1:52" x14ac:dyDescent="0.3">
      <c r="A1679" s="16"/>
      <c r="B1679" s="16"/>
      <c r="C1679" s="16"/>
      <c r="D1679" s="16"/>
      <c r="E1679" s="16"/>
      <c r="F1679" s="16"/>
      <c r="G1679" s="16"/>
      <c r="H1679" s="16"/>
      <c r="I1679" s="23"/>
      <c r="J1679" s="24"/>
      <c r="K1679" s="24"/>
      <c r="L1679" s="17"/>
      <c r="M1679" s="18"/>
      <c r="N1679" s="17"/>
      <c r="O1679" s="17"/>
      <c r="P1679" s="17"/>
      <c r="Q1679" s="17"/>
      <c r="R1679" s="21"/>
      <c r="S1679" s="20"/>
      <c r="X1679" s="1"/>
      <c r="Y1679" s="1"/>
      <c r="AN1679" s="2"/>
      <c r="AO1679" s="2"/>
      <c r="AT1679"/>
      <c r="AU1679"/>
      <c r="AV1679"/>
      <c r="AW1679"/>
      <c r="AX1679"/>
      <c r="AY1679"/>
      <c r="AZ1679"/>
    </row>
    <row r="1680" spans="1:52" x14ac:dyDescent="0.3">
      <c r="A1680" s="16"/>
      <c r="B1680" s="16"/>
      <c r="C1680" s="16"/>
      <c r="D1680" s="16"/>
      <c r="E1680" s="16"/>
      <c r="F1680" s="16"/>
      <c r="G1680" s="16"/>
      <c r="H1680" s="16"/>
      <c r="I1680" s="23"/>
      <c r="J1680" s="24"/>
      <c r="K1680" s="24"/>
      <c r="L1680" s="17"/>
      <c r="M1680" s="18"/>
      <c r="N1680" s="17"/>
      <c r="O1680" s="17"/>
      <c r="P1680" s="17"/>
      <c r="Q1680" s="17"/>
      <c r="R1680" s="21"/>
      <c r="S1680" s="20"/>
      <c r="X1680" s="1"/>
      <c r="Y1680" s="1"/>
      <c r="AN1680" s="2"/>
      <c r="AO1680" s="2"/>
      <c r="AT1680"/>
      <c r="AU1680"/>
      <c r="AV1680"/>
      <c r="AW1680"/>
      <c r="AX1680"/>
      <c r="AY1680"/>
      <c r="AZ1680"/>
    </row>
    <row r="1681" spans="1:81" x14ac:dyDescent="0.3">
      <c r="A1681" s="16"/>
      <c r="B1681" s="16"/>
      <c r="C1681" s="16"/>
      <c r="D1681" s="16"/>
      <c r="E1681" s="16"/>
      <c r="F1681" s="16"/>
      <c r="G1681" s="16"/>
      <c r="H1681" s="16"/>
      <c r="I1681" s="23"/>
      <c r="J1681" s="24"/>
      <c r="K1681" s="24"/>
      <c r="L1681" s="17"/>
      <c r="M1681" s="18"/>
      <c r="N1681" s="17"/>
      <c r="O1681" s="17"/>
      <c r="P1681" s="17"/>
      <c r="Q1681" s="17"/>
      <c r="R1681" s="21"/>
      <c r="S1681" s="20"/>
      <c r="X1681" s="1"/>
      <c r="Y1681" s="1"/>
      <c r="AN1681" s="2"/>
      <c r="AO1681" s="2"/>
      <c r="AT1681"/>
      <c r="AU1681"/>
      <c r="AV1681"/>
      <c r="AW1681"/>
      <c r="AX1681"/>
      <c r="AY1681"/>
      <c r="AZ1681"/>
    </row>
    <row r="1682" spans="1:81" x14ac:dyDescent="0.3">
      <c r="A1682" s="16"/>
      <c r="B1682" s="16"/>
      <c r="C1682" s="16"/>
      <c r="D1682" s="16"/>
      <c r="E1682" s="16"/>
      <c r="F1682" s="16"/>
      <c r="G1682" s="16"/>
      <c r="H1682" s="16"/>
      <c r="I1682" s="23"/>
      <c r="J1682" s="24"/>
      <c r="K1682" s="24"/>
      <c r="L1682" s="17"/>
      <c r="M1682" s="18"/>
      <c r="N1682" s="17"/>
      <c r="O1682" s="17"/>
      <c r="P1682" s="17"/>
      <c r="Q1682" s="17"/>
      <c r="R1682" s="21"/>
      <c r="S1682" s="20"/>
      <c r="X1682" s="1"/>
      <c r="Y1682" s="1"/>
      <c r="AN1682" s="2"/>
      <c r="AO1682" s="2"/>
      <c r="AT1682"/>
      <c r="AU1682"/>
      <c r="AV1682"/>
      <c r="AW1682"/>
      <c r="AX1682"/>
      <c r="AY1682"/>
      <c r="AZ1682"/>
    </row>
    <row r="1683" spans="1:81" x14ac:dyDescent="0.3">
      <c r="A1683" s="16"/>
      <c r="B1683" s="16"/>
      <c r="C1683" s="16"/>
      <c r="D1683" s="16"/>
      <c r="E1683" s="16"/>
      <c r="F1683" s="16"/>
      <c r="G1683" s="16"/>
      <c r="H1683" s="16"/>
      <c r="I1683" s="23"/>
      <c r="J1683" s="24"/>
      <c r="K1683" s="24"/>
      <c r="L1683" s="17"/>
      <c r="M1683" s="18"/>
      <c r="N1683" s="17"/>
      <c r="O1683" s="17"/>
      <c r="P1683" s="17"/>
      <c r="Q1683" s="17"/>
      <c r="R1683" s="21"/>
      <c r="S1683" s="20"/>
      <c r="X1683" s="1"/>
      <c r="Y1683" s="1"/>
      <c r="AN1683" s="2"/>
      <c r="AO1683" s="2"/>
      <c r="AT1683"/>
      <c r="AU1683"/>
      <c r="AV1683"/>
      <c r="AW1683"/>
      <c r="AX1683"/>
      <c r="AY1683"/>
      <c r="AZ1683"/>
    </row>
    <row r="1684" spans="1:81" x14ac:dyDescent="0.3">
      <c r="A1684" s="16"/>
      <c r="B1684" s="16"/>
      <c r="C1684" s="16"/>
      <c r="D1684" s="16"/>
      <c r="E1684" s="16"/>
      <c r="F1684" s="16"/>
      <c r="G1684" s="16"/>
      <c r="H1684" s="16"/>
      <c r="I1684" s="23"/>
      <c r="J1684" s="24"/>
      <c r="K1684" s="24"/>
      <c r="L1684" s="17"/>
      <c r="M1684" s="18"/>
      <c r="N1684" s="17"/>
      <c r="O1684" s="17"/>
      <c r="P1684" s="17"/>
      <c r="Q1684" s="17"/>
      <c r="R1684" s="21"/>
      <c r="S1684" s="20"/>
      <c r="X1684" s="1"/>
      <c r="Y1684" s="1"/>
      <c r="AN1684" s="2"/>
      <c r="AO1684" s="2"/>
      <c r="AT1684"/>
      <c r="AU1684"/>
      <c r="AV1684"/>
      <c r="AW1684"/>
      <c r="AX1684"/>
      <c r="AY1684"/>
      <c r="AZ1684"/>
    </row>
    <row r="1685" spans="1:81" x14ac:dyDescent="0.3">
      <c r="A1685" s="16"/>
      <c r="B1685" s="16"/>
      <c r="C1685" s="16"/>
      <c r="D1685" s="16"/>
      <c r="E1685" s="16"/>
      <c r="F1685" s="16"/>
      <c r="G1685" s="16"/>
      <c r="H1685" s="16"/>
      <c r="I1685" s="23"/>
      <c r="J1685" s="24"/>
      <c r="K1685" s="24"/>
      <c r="L1685" s="17"/>
      <c r="M1685" s="18"/>
      <c r="N1685" s="17"/>
      <c r="O1685" s="17"/>
      <c r="P1685" s="17"/>
      <c r="Q1685" s="17"/>
      <c r="R1685" s="21"/>
      <c r="S1685" s="20"/>
      <c r="X1685" s="1"/>
      <c r="Y1685" s="1"/>
      <c r="AN1685" s="2"/>
      <c r="AO1685" s="2"/>
      <c r="AT1685"/>
      <c r="AU1685"/>
      <c r="AV1685"/>
      <c r="AW1685"/>
      <c r="AX1685"/>
      <c r="AY1685"/>
      <c r="AZ1685"/>
      <c r="CC1685" s="3"/>
    </row>
    <row r="1686" spans="1:81" x14ac:dyDescent="0.3">
      <c r="A1686" s="16"/>
      <c r="B1686" s="16"/>
      <c r="C1686" s="16"/>
      <c r="D1686" s="16"/>
      <c r="E1686" s="16"/>
      <c r="F1686" s="16"/>
      <c r="G1686" s="16"/>
      <c r="H1686" s="16"/>
      <c r="I1686" s="23"/>
      <c r="J1686" s="24"/>
      <c r="K1686" s="24"/>
      <c r="L1686" s="17"/>
      <c r="M1686" s="18"/>
      <c r="N1686" s="17"/>
      <c r="O1686" s="17"/>
      <c r="P1686" s="17"/>
      <c r="Q1686" s="17"/>
      <c r="R1686" s="21"/>
      <c r="S1686" s="20"/>
      <c r="X1686" s="1"/>
      <c r="Y1686" s="1"/>
      <c r="AN1686" s="2"/>
      <c r="AO1686" s="2"/>
      <c r="AT1686"/>
      <c r="AU1686"/>
      <c r="AV1686"/>
      <c r="AW1686"/>
      <c r="AX1686"/>
      <c r="AY1686"/>
      <c r="AZ1686"/>
    </row>
    <row r="1687" spans="1:81" x14ac:dyDescent="0.3">
      <c r="A1687" s="16"/>
      <c r="B1687" s="16"/>
      <c r="C1687" s="16"/>
      <c r="D1687" s="16"/>
      <c r="E1687" s="16"/>
      <c r="F1687" s="16"/>
      <c r="G1687" s="16"/>
      <c r="H1687" s="16"/>
      <c r="I1687" s="23"/>
      <c r="J1687" s="24"/>
      <c r="K1687" s="24"/>
      <c r="L1687" s="17"/>
      <c r="M1687" s="18"/>
      <c r="N1687" s="17"/>
      <c r="O1687" s="17"/>
      <c r="P1687" s="17"/>
      <c r="Q1687" s="17"/>
      <c r="R1687" s="21"/>
      <c r="S1687" s="20"/>
      <c r="X1687" s="1"/>
      <c r="Y1687" s="1"/>
      <c r="AN1687" s="2"/>
      <c r="AO1687" s="2"/>
      <c r="AT1687"/>
      <c r="AU1687"/>
      <c r="AV1687"/>
      <c r="AW1687"/>
      <c r="AX1687"/>
      <c r="AY1687"/>
      <c r="AZ1687"/>
    </row>
    <row r="1688" spans="1:81" x14ac:dyDescent="0.3">
      <c r="A1688" s="16"/>
      <c r="B1688" s="16"/>
      <c r="C1688" s="16"/>
      <c r="D1688" s="16"/>
      <c r="E1688" s="16"/>
      <c r="F1688" s="16"/>
      <c r="G1688" s="16"/>
      <c r="H1688" s="16"/>
      <c r="I1688" s="23"/>
      <c r="J1688" s="24"/>
      <c r="K1688" s="24"/>
      <c r="L1688" s="17"/>
      <c r="M1688" s="18"/>
      <c r="N1688" s="17"/>
      <c r="O1688" s="17"/>
      <c r="P1688" s="17"/>
      <c r="Q1688" s="17"/>
      <c r="R1688" s="21"/>
      <c r="S1688" s="20"/>
      <c r="X1688" s="1"/>
      <c r="Y1688" s="1"/>
      <c r="AN1688" s="2"/>
      <c r="AO1688" s="2"/>
      <c r="AT1688"/>
      <c r="AU1688"/>
      <c r="AV1688"/>
      <c r="AW1688"/>
      <c r="AX1688"/>
      <c r="AY1688"/>
      <c r="AZ1688"/>
    </row>
    <row r="1689" spans="1:81" x14ac:dyDescent="0.3">
      <c r="A1689" s="16"/>
      <c r="B1689" s="16"/>
      <c r="C1689" s="16"/>
      <c r="D1689" s="16"/>
      <c r="E1689" s="16"/>
      <c r="F1689" s="16"/>
      <c r="G1689" s="16"/>
      <c r="H1689" s="16"/>
      <c r="I1689" s="23"/>
      <c r="J1689" s="24"/>
      <c r="K1689" s="24"/>
      <c r="L1689" s="17"/>
      <c r="M1689" s="18"/>
      <c r="N1689" s="17"/>
      <c r="O1689" s="17"/>
      <c r="P1689" s="17"/>
      <c r="Q1689" s="17"/>
      <c r="R1689" s="21"/>
      <c r="S1689" s="20"/>
      <c r="X1689" s="1"/>
      <c r="Y1689" s="1"/>
      <c r="AN1689" s="2"/>
      <c r="AO1689" s="2"/>
      <c r="AT1689"/>
      <c r="AU1689"/>
      <c r="AV1689"/>
      <c r="AW1689"/>
      <c r="AX1689"/>
      <c r="AY1689"/>
      <c r="AZ1689"/>
    </row>
    <row r="1690" spans="1:81" x14ac:dyDescent="0.3">
      <c r="A1690" s="16"/>
      <c r="B1690" s="16"/>
      <c r="C1690" s="16"/>
      <c r="D1690" s="16"/>
      <c r="E1690" s="16"/>
      <c r="F1690" s="16"/>
      <c r="G1690" s="16"/>
      <c r="H1690" s="16"/>
      <c r="I1690" s="23"/>
      <c r="J1690" s="24"/>
      <c r="K1690" s="24"/>
      <c r="L1690" s="17"/>
      <c r="M1690" s="18"/>
      <c r="N1690" s="17"/>
      <c r="O1690" s="17"/>
      <c r="P1690" s="17"/>
      <c r="Q1690" s="17"/>
      <c r="R1690" s="21"/>
      <c r="S1690" s="20"/>
      <c r="X1690" s="1"/>
      <c r="Y1690" s="1"/>
      <c r="AN1690" s="2"/>
      <c r="AO1690" s="2"/>
      <c r="AT1690"/>
      <c r="AU1690"/>
      <c r="AV1690"/>
      <c r="AW1690"/>
      <c r="AX1690"/>
      <c r="AY1690"/>
      <c r="AZ1690"/>
    </row>
    <row r="1691" spans="1:81" x14ac:dyDescent="0.3">
      <c r="A1691" s="16"/>
      <c r="B1691" s="16"/>
      <c r="C1691" s="16"/>
      <c r="D1691" s="16"/>
      <c r="E1691" s="16"/>
      <c r="F1691" s="16"/>
      <c r="G1691" s="16"/>
      <c r="H1691" s="16"/>
      <c r="I1691" s="23"/>
      <c r="J1691" s="24"/>
      <c r="K1691" s="24"/>
      <c r="L1691" s="17"/>
      <c r="M1691" s="18"/>
      <c r="N1691" s="17"/>
      <c r="O1691" s="17"/>
      <c r="P1691" s="17"/>
      <c r="Q1691" s="17"/>
      <c r="R1691" s="21"/>
      <c r="S1691" s="20"/>
      <c r="X1691" s="1"/>
      <c r="Y1691" s="1"/>
      <c r="AN1691" s="2"/>
      <c r="AO1691" s="2"/>
      <c r="AT1691"/>
      <c r="AU1691"/>
      <c r="AV1691"/>
      <c r="AW1691"/>
      <c r="AX1691"/>
      <c r="AY1691"/>
      <c r="AZ1691"/>
    </row>
    <row r="1692" spans="1:81" x14ac:dyDescent="0.3">
      <c r="A1692" s="16"/>
      <c r="B1692" s="16"/>
      <c r="C1692" s="16"/>
      <c r="D1692" s="16"/>
      <c r="E1692" s="16"/>
      <c r="F1692" s="16"/>
      <c r="G1692" s="16"/>
      <c r="H1692" s="16"/>
      <c r="I1692" s="23"/>
      <c r="J1692" s="24"/>
      <c r="K1692" s="24"/>
      <c r="L1692" s="17"/>
      <c r="M1692" s="18"/>
      <c r="N1692" s="17"/>
      <c r="O1692" s="17"/>
      <c r="P1692" s="17"/>
      <c r="Q1692" s="17"/>
      <c r="R1692" s="21"/>
      <c r="S1692" s="20"/>
      <c r="X1692" s="1"/>
      <c r="Y1692" s="1"/>
      <c r="AN1692" s="2"/>
      <c r="AO1692" s="2"/>
      <c r="AT1692"/>
      <c r="AU1692"/>
      <c r="AV1692"/>
      <c r="AW1692"/>
      <c r="AX1692"/>
      <c r="AY1692"/>
      <c r="AZ1692"/>
    </row>
    <row r="1693" spans="1:81" x14ac:dyDescent="0.3">
      <c r="A1693" s="16"/>
      <c r="B1693" s="16"/>
      <c r="C1693" s="16"/>
      <c r="D1693" s="16"/>
      <c r="E1693" s="16"/>
      <c r="F1693" s="16"/>
      <c r="G1693" s="16"/>
      <c r="H1693" s="16"/>
      <c r="I1693" s="23"/>
      <c r="J1693" s="24"/>
      <c r="K1693" s="24"/>
      <c r="L1693" s="17"/>
      <c r="M1693" s="18"/>
      <c r="N1693" s="17"/>
      <c r="O1693" s="17"/>
      <c r="P1693" s="17"/>
      <c r="Q1693" s="17"/>
      <c r="R1693" s="21"/>
      <c r="S1693" s="20"/>
      <c r="X1693" s="1"/>
      <c r="Y1693" s="1"/>
      <c r="AN1693" s="2"/>
      <c r="AO1693" s="2"/>
      <c r="AT1693"/>
      <c r="AU1693"/>
      <c r="AV1693"/>
      <c r="AW1693"/>
      <c r="AX1693"/>
      <c r="AY1693"/>
      <c r="AZ1693"/>
    </row>
    <row r="1694" spans="1:81" x14ac:dyDescent="0.3">
      <c r="A1694" s="16"/>
      <c r="B1694" s="16"/>
      <c r="C1694" s="16"/>
      <c r="D1694" s="16"/>
      <c r="E1694" s="16"/>
      <c r="F1694" s="16"/>
      <c r="G1694" s="16"/>
      <c r="H1694" s="16"/>
      <c r="I1694" s="23"/>
      <c r="J1694" s="24"/>
      <c r="K1694" s="24"/>
      <c r="L1694" s="17"/>
      <c r="M1694" s="18"/>
      <c r="N1694" s="17"/>
      <c r="O1694" s="17"/>
      <c r="P1694" s="17"/>
      <c r="Q1694" s="17"/>
      <c r="R1694" s="21"/>
      <c r="S1694" s="20"/>
      <c r="X1694" s="1"/>
      <c r="Y1694" s="1"/>
      <c r="AN1694" s="2"/>
      <c r="AO1694" s="2"/>
      <c r="AT1694"/>
      <c r="AU1694"/>
      <c r="AV1694"/>
      <c r="AW1694"/>
      <c r="AX1694"/>
      <c r="AY1694"/>
      <c r="AZ1694"/>
    </row>
    <row r="1695" spans="1:81" x14ac:dyDescent="0.3">
      <c r="A1695" s="16"/>
      <c r="B1695" s="16"/>
      <c r="C1695" s="16"/>
      <c r="D1695" s="16"/>
      <c r="E1695" s="16"/>
      <c r="F1695" s="16"/>
      <c r="G1695" s="16"/>
      <c r="H1695" s="16"/>
      <c r="I1695" s="23"/>
      <c r="J1695" s="24"/>
      <c r="K1695" s="24"/>
      <c r="L1695" s="17"/>
      <c r="M1695" s="18"/>
      <c r="N1695" s="17"/>
      <c r="O1695" s="17"/>
      <c r="P1695" s="17"/>
      <c r="Q1695" s="17"/>
      <c r="R1695" s="21"/>
      <c r="S1695" s="20"/>
      <c r="X1695" s="1"/>
      <c r="Y1695" s="1"/>
      <c r="AN1695" s="2"/>
      <c r="AO1695" s="2"/>
      <c r="AT1695"/>
      <c r="AU1695"/>
      <c r="AV1695"/>
      <c r="AW1695"/>
      <c r="AX1695"/>
      <c r="AY1695"/>
      <c r="AZ1695"/>
      <c r="CA1695" s="4"/>
    </row>
    <row r="1696" spans="1:81" x14ac:dyDescent="0.3">
      <c r="A1696" s="16"/>
      <c r="B1696" s="16"/>
      <c r="C1696" s="16"/>
      <c r="D1696" s="16"/>
      <c r="E1696" s="16"/>
      <c r="F1696" s="16"/>
      <c r="G1696" s="16"/>
      <c r="H1696" s="16"/>
      <c r="I1696" s="23"/>
      <c r="J1696" s="24"/>
      <c r="K1696" s="24"/>
      <c r="L1696" s="17"/>
      <c r="M1696" s="18"/>
      <c r="N1696" s="17"/>
      <c r="O1696" s="17"/>
      <c r="P1696" s="17"/>
      <c r="Q1696" s="17"/>
      <c r="R1696" s="21"/>
      <c r="S1696" s="20"/>
      <c r="X1696" s="1"/>
      <c r="Y1696" s="1"/>
      <c r="AN1696" s="2"/>
      <c r="AO1696" s="2"/>
      <c r="AT1696"/>
      <c r="AU1696"/>
      <c r="AV1696"/>
      <c r="AW1696"/>
      <c r="AX1696"/>
      <c r="AY1696"/>
      <c r="AZ1696"/>
    </row>
    <row r="1697" spans="1:81" x14ac:dyDescent="0.3">
      <c r="A1697" s="16"/>
      <c r="B1697" s="16"/>
      <c r="C1697" s="16"/>
      <c r="D1697" s="16"/>
      <c r="E1697" s="16"/>
      <c r="F1697" s="16"/>
      <c r="G1697" s="16"/>
      <c r="H1697" s="16"/>
      <c r="I1697" s="23"/>
      <c r="J1697" s="24"/>
      <c r="K1697" s="24"/>
      <c r="L1697" s="17"/>
      <c r="M1697" s="18"/>
      <c r="N1697" s="17"/>
      <c r="O1697" s="17"/>
      <c r="P1697" s="17"/>
      <c r="Q1697" s="17"/>
      <c r="R1697" s="21"/>
      <c r="S1697" s="20"/>
      <c r="X1697" s="1"/>
      <c r="Y1697" s="1"/>
      <c r="AN1697" s="2"/>
      <c r="AO1697" s="2"/>
      <c r="AT1697"/>
      <c r="AU1697"/>
      <c r="AV1697"/>
      <c r="AW1697"/>
      <c r="AX1697"/>
      <c r="AY1697"/>
      <c r="AZ1697"/>
    </row>
    <row r="1698" spans="1:81" x14ac:dyDescent="0.3">
      <c r="A1698" s="16"/>
      <c r="B1698" s="16"/>
      <c r="C1698" s="16"/>
      <c r="D1698" s="16"/>
      <c r="E1698" s="16"/>
      <c r="F1698" s="16"/>
      <c r="G1698" s="16"/>
      <c r="H1698" s="16"/>
      <c r="I1698" s="23"/>
      <c r="J1698" s="24"/>
      <c r="K1698" s="24"/>
      <c r="L1698" s="17"/>
      <c r="M1698" s="18"/>
      <c r="N1698" s="17"/>
      <c r="O1698" s="17"/>
      <c r="P1698" s="17"/>
      <c r="Q1698" s="17"/>
      <c r="R1698" s="21"/>
      <c r="S1698" s="20"/>
      <c r="X1698" s="1"/>
      <c r="Y1698" s="1"/>
      <c r="AN1698" s="2"/>
      <c r="AO1698" s="2"/>
      <c r="AT1698"/>
      <c r="AU1698"/>
      <c r="AV1698"/>
      <c r="AW1698"/>
      <c r="AX1698"/>
      <c r="AY1698"/>
      <c r="AZ1698"/>
    </row>
    <row r="1699" spans="1:81" x14ac:dyDescent="0.3">
      <c r="A1699" s="16"/>
      <c r="B1699" s="16"/>
      <c r="C1699" s="16"/>
      <c r="D1699" s="16"/>
      <c r="E1699" s="16"/>
      <c r="F1699" s="16"/>
      <c r="G1699" s="16"/>
      <c r="H1699" s="16"/>
      <c r="I1699" s="23"/>
      <c r="J1699" s="24"/>
      <c r="K1699" s="24"/>
      <c r="L1699" s="17"/>
      <c r="M1699" s="18"/>
      <c r="N1699" s="17"/>
      <c r="O1699" s="17"/>
      <c r="P1699" s="17"/>
      <c r="Q1699" s="17"/>
      <c r="R1699" s="21"/>
      <c r="S1699" s="20"/>
      <c r="X1699" s="1"/>
      <c r="Y1699" s="1"/>
      <c r="AN1699" s="2"/>
      <c r="AO1699" s="2"/>
      <c r="AT1699"/>
      <c r="AU1699"/>
      <c r="AV1699"/>
      <c r="AW1699"/>
      <c r="AX1699"/>
      <c r="AY1699"/>
      <c r="AZ1699"/>
      <c r="CC1699" s="3"/>
    </row>
    <row r="1700" spans="1:81" x14ac:dyDescent="0.3">
      <c r="A1700" s="16"/>
      <c r="B1700" s="16"/>
      <c r="C1700" s="16"/>
      <c r="D1700" s="16"/>
      <c r="E1700" s="16"/>
      <c r="F1700" s="16"/>
      <c r="G1700" s="16"/>
      <c r="H1700" s="16"/>
      <c r="I1700" s="23"/>
      <c r="J1700" s="24"/>
      <c r="K1700" s="24"/>
      <c r="L1700" s="17"/>
      <c r="M1700" s="18"/>
      <c r="N1700" s="17"/>
      <c r="O1700" s="17"/>
      <c r="P1700" s="17"/>
      <c r="Q1700" s="17"/>
      <c r="R1700" s="21"/>
      <c r="S1700" s="20"/>
      <c r="X1700" s="1"/>
      <c r="Y1700" s="1"/>
      <c r="AN1700" s="2"/>
      <c r="AO1700" s="2"/>
      <c r="AT1700"/>
      <c r="AU1700"/>
      <c r="AV1700"/>
      <c r="AW1700"/>
      <c r="AX1700"/>
      <c r="AY1700"/>
      <c r="AZ1700"/>
    </row>
    <row r="1701" spans="1:81" x14ac:dyDescent="0.3">
      <c r="A1701" s="16"/>
      <c r="B1701" s="16"/>
      <c r="C1701" s="16"/>
      <c r="D1701" s="16"/>
      <c r="E1701" s="16"/>
      <c r="F1701" s="16"/>
      <c r="G1701" s="16"/>
      <c r="H1701" s="16"/>
      <c r="I1701" s="23"/>
      <c r="J1701" s="24"/>
      <c r="K1701" s="24"/>
      <c r="L1701" s="17"/>
      <c r="M1701" s="18"/>
      <c r="N1701" s="17"/>
      <c r="O1701" s="17"/>
      <c r="P1701" s="17"/>
      <c r="Q1701" s="17"/>
      <c r="R1701" s="21"/>
      <c r="S1701" s="20"/>
      <c r="X1701" s="1"/>
      <c r="Y1701" s="1"/>
      <c r="AN1701" s="2"/>
      <c r="AO1701" s="2"/>
      <c r="AT1701"/>
      <c r="AU1701"/>
      <c r="AV1701"/>
      <c r="AW1701"/>
      <c r="AX1701"/>
      <c r="AY1701"/>
      <c r="AZ1701"/>
      <c r="CA1701" s="4"/>
    </row>
    <row r="1702" spans="1:81" x14ac:dyDescent="0.3">
      <c r="A1702" s="16"/>
      <c r="B1702" s="16"/>
      <c r="C1702" s="16"/>
      <c r="D1702" s="16"/>
      <c r="E1702" s="16"/>
      <c r="F1702" s="16"/>
      <c r="G1702" s="16"/>
      <c r="H1702" s="16"/>
      <c r="I1702" s="23"/>
      <c r="J1702" s="24"/>
      <c r="K1702" s="24"/>
      <c r="L1702" s="17"/>
      <c r="M1702" s="18"/>
      <c r="N1702" s="17"/>
      <c r="O1702" s="17"/>
      <c r="P1702" s="17"/>
      <c r="Q1702" s="17"/>
      <c r="R1702" s="21"/>
      <c r="S1702" s="20"/>
      <c r="X1702" s="1"/>
      <c r="Y1702" s="1"/>
      <c r="AN1702" s="2"/>
      <c r="AO1702" s="2"/>
      <c r="AT1702"/>
      <c r="AU1702"/>
      <c r="AV1702"/>
      <c r="AW1702"/>
      <c r="AX1702"/>
      <c r="AY1702"/>
      <c r="AZ1702"/>
    </row>
    <row r="1703" spans="1:81" x14ac:dyDescent="0.3">
      <c r="A1703" s="16"/>
      <c r="B1703" s="16"/>
      <c r="C1703" s="16"/>
      <c r="D1703" s="16"/>
      <c r="E1703" s="16"/>
      <c r="F1703" s="16"/>
      <c r="G1703" s="16"/>
      <c r="H1703" s="16"/>
      <c r="I1703" s="23"/>
      <c r="J1703" s="24"/>
      <c r="K1703" s="24"/>
      <c r="L1703" s="17"/>
      <c r="M1703" s="18"/>
      <c r="N1703" s="17"/>
      <c r="O1703" s="17"/>
      <c r="P1703" s="17"/>
      <c r="Q1703" s="17"/>
      <c r="R1703" s="21"/>
      <c r="S1703" s="20"/>
      <c r="X1703" s="1"/>
      <c r="Y1703" s="1"/>
      <c r="AN1703" s="2"/>
      <c r="AO1703" s="2"/>
      <c r="AT1703"/>
      <c r="AU1703"/>
      <c r="AV1703"/>
      <c r="AW1703"/>
      <c r="AX1703"/>
      <c r="AY1703"/>
      <c r="AZ1703"/>
    </row>
    <row r="1704" spans="1:81" x14ac:dyDescent="0.3">
      <c r="A1704" s="16"/>
      <c r="B1704" s="16"/>
      <c r="C1704" s="16"/>
      <c r="D1704" s="16"/>
      <c r="E1704" s="16"/>
      <c r="F1704" s="16"/>
      <c r="G1704" s="16"/>
      <c r="H1704" s="16"/>
      <c r="I1704" s="23"/>
      <c r="J1704" s="24"/>
      <c r="K1704" s="24"/>
      <c r="L1704" s="17"/>
      <c r="M1704" s="18"/>
      <c r="N1704" s="17"/>
      <c r="O1704" s="17"/>
      <c r="P1704" s="17"/>
      <c r="Q1704" s="17"/>
      <c r="R1704" s="21"/>
      <c r="S1704" s="20"/>
      <c r="X1704" s="1"/>
      <c r="Y1704" s="1"/>
      <c r="AN1704" s="2"/>
      <c r="AO1704" s="2"/>
      <c r="AT1704"/>
      <c r="AU1704"/>
      <c r="AV1704"/>
      <c r="AW1704"/>
      <c r="AX1704"/>
      <c r="AY1704"/>
      <c r="AZ1704"/>
    </row>
    <row r="1705" spans="1:81" x14ac:dyDescent="0.3">
      <c r="A1705" s="16"/>
      <c r="B1705" s="16"/>
      <c r="C1705" s="16"/>
      <c r="D1705" s="16"/>
      <c r="E1705" s="16"/>
      <c r="F1705" s="16"/>
      <c r="G1705" s="16"/>
      <c r="H1705" s="16"/>
      <c r="I1705" s="23"/>
      <c r="J1705" s="24"/>
      <c r="K1705" s="24"/>
      <c r="L1705" s="17"/>
      <c r="M1705" s="18"/>
      <c r="N1705" s="17"/>
      <c r="O1705" s="17"/>
      <c r="P1705" s="17"/>
      <c r="Q1705" s="17"/>
      <c r="R1705" s="21"/>
      <c r="S1705" s="20"/>
      <c r="X1705" s="1"/>
      <c r="Y1705" s="1"/>
      <c r="AN1705" s="2"/>
      <c r="AO1705" s="2"/>
      <c r="AT1705"/>
      <c r="AU1705"/>
      <c r="AV1705"/>
      <c r="AW1705"/>
      <c r="AX1705"/>
      <c r="AY1705"/>
      <c r="AZ1705"/>
    </row>
    <row r="1706" spans="1:81" x14ac:dyDescent="0.3">
      <c r="A1706" s="16"/>
      <c r="B1706" s="16"/>
      <c r="C1706" s="16"/>
      <c r="D1706" s="16"/>
      <c r="E1706" s="16"/>
      <c r="F1706" s="16"/>
      <c r="G1706" s="16"/>
      <c r="H1706" s="16"/>
      <c r="I1706" s="23"/>
      <c r="J1706" s="24"/>
      <c r="K1706" s="24"/>
      <c r="L1706" s="17"/>
      <c r="M1706" s="18"/>
      <c r="N1706" s="17"/>
      <c r="O1706" s="17"/>
      <c r="P1706" s="17"/>
      <c r="Q1706" s="17"/>
      <c r="R1706" s="21"/>
      <c r="S1706" s="20"/>
      <c r="T1706" s="3"/>
      <c r="X1706" s="1"/>
      <c r="Y1706" s="1"/>
      <c r="AN1706" s="2"/>
      <c r="AO1706" s="2"/>
      <c r="AT1706"/>
      <c r="AU1706"/>
      <c r="AV1706"/>
      <c r="AW1706"/>
      <c r="AX1706"/>
      <c r="AY1706"/>
      <c r="AZ1706"/>
    </row>
    <row r="1707" spans="1:81" x14ac:dyDescent="0.3">
      <c r="A1707" s="16"/>
      <c r="B1707" s="16"/>
      <c r="C1707" s="16"/>
      <c r="D1707" s="16"/>
      <c r="E1707" s="16"/>
      <c r="F1707" s="16"/>
      <c r="G1707" s="16"/>
      <c r="H1707" s="16"/>
      <c r="I1707" s="23"/>
      <c r="J1707" s="24"/>
      <c r="K1707" s="24"/>
      <c r="L1707" s="17"/>
      <c r="M1707" s="18"/>
      <c r="N1707" s="17"/>
      <c r="O1707" s="17"/>
      <c r="P1707" s="17"/>
      <c r="Q1707" s="17"/>
      <c r="R1707" s="21"/>
      <c r="S1707" s="20"/>
      <c r="X1707" s="1"/>
      <c r="Y1707" s="1"/>
      <c r="AN1707" s="2"/>
      <c r="AO1707" s="2"/>
      <c r="AT1707"/>
      <c r="AU1707"/>
      <c r="AV1707"/>
      <c r="AW1707"/>
      <c r="AX1707"/>
      <c r="AY1707"/>
      <c r="AZ1707"/>
    </row>
    <row r="1708" spans="1:81" x14ac:dyDescent="0.3">
      <c r="A1708" s="16"/>
      <c r="B1708" s="16"/>
      <c r="C1708" s="16"/>
      <c r="D1708" s="16"/>
      <c r="E1708" s="16"/>
      <c r="F1708" s="16"/>
      <c r="G1708" s="16"/>
      <c r="H1708" s="16"/>
      <c r="I1708" s="23"/>
      <c r="J1708" s="24"/>
      <c r="K1708" s="24"/>
      <c r="L1708" s="17"/>
      <c r="M1708" s="18"/>
      <c r="N1708" s="17"/>
      <c r="O1708" s="17"/>
      <c r="P1708" s="17"/>
      <c r="Q1708" s="17"/>
      <c r="R1708" s="21"/>
      <c r="S1708" s="20"/>
      <c r="X1708" s="1"/>
      <c r="Y1708" s="1"/>
      <c r="AN1708" s="2"/>
      <c r="AO1708" s="2"/>
      <c r="AT1708"/>
      <c r="AU1708"/>
      <c r="AV1708"/>
      <c r="AW1708"/>
      <c r="AX1708"/>
      <c r="AY1708"/>
      <c r="AZ1708"/>
      <c r="BH1708" s="3"/>
    </row>
    <row r="1709" spans="1:81" x14ac:dyDescent="0.3">
      <c r="A1709" s="16"/>
      <c r="B1709" s="16"/>
      <c r="C1709" s="16"/>
      <c r="D1709" s="16"/>
      <c r="E1709" s="16"/>
      <c r="F1709" s="16"/>
      <c r="G1709" s="16"/>
      <c r="H1709" s="16"/>
      <c r="I1709" s="23"/>
      <c r="J1709" s="24"/>
      <c r="K1709" s="24"/>
      <c r="L1709" s="17"/>
      <c r="M1709" s="18"/>
      <c r="N1709" s="17"/>
      <c r="O1709" s="17"/>
      <c r="P1709" s="17"/>
      <c r="Q1709" s="17"/>
      <c r="R1709" s="21"/>
      <c r="S1709" s="20"/>
      <c r="X1709" s="1"/>
      <c r="Y1709" s="1"/>
      <c r="AN1709" s="2"/>
      <c r="AO1709" s="2"/>
      <c r="AT1709"/>
      <c r="AU1709"/>
      <c r="AV1709"/>
      <c r="AW1709"/>
      <c r="AX1709"/>
      <c r="AY1709"/>
      <c r="AZ1709"/>
    </row>
    <row r="1710" spans="1:81" x14ac:dyDescent="0.3">
      <c r="A1710" s="16"/>
      <c r="B1710" s="16"/>
      <c r="C1710" s="16"/>
      <c r="D1710" s="16"/>
      <c r="E1710" s="16"/>
      <c r="F1710" s="16"/>
      <c r="G1710" s="16"/>
      <c r="H1710" s="16"/>
      <c r="I1710" s="23"/>
      <c r="J1710" s="24"/>
      <c r="K1710" s="24"/>
      <c r="L1710" s="17"/>
      <c r="M1710" s="18"/>
      <c r="N1710" s="17"/>
      <c r="O1710" s="17"/>
      <c r="P1710" s="17"/>
      <c r="Q1710" s="17"/>
      <c r="R1710" s="21"/>
      <c r="S1710" s="20"/>
      <c r="X1710" s="1"/>
      <c r="Y1710" s="1"/>
      <c r="AN1710" s="2"/>
      <c r="AO1710" s="2"/>
      <c r="AT1710"/>
      <c r="AU1710"/>
      <c r="AV1710"/>
      <c r="AW1710"/>
      <c r="AX1710"/>
      <c r="AY1710"/>
      <c r="AZ1710"/>
    </row>
    <row r="1711" spans="1:81" x14ac:dyDescent="0.3">
      <c r="A1711" s="16"/>
      <c r="B1711" s="16"/>
      <c r="C1711" s="16"/>
      <c r="D1711" s="16"/>
      <c r="E1711" s="16"/>
      <c r="F1711" s="16"/>
      <c r="G1711" s="16"/>
      <c r="H1711" s="16"/>
      <c r="I1711" s="23"/>
      <c r="J1711" s="24"/>
      <c r="K1711" s="24"/>
      <c r="L1711" s="17"/>
      <c r="M1711" s="18"/>
      <c r="N1711" s="17"/>
      <c r="O1711" s="17"/>
      <c r="P1711" s="17"/>
      <c r="Q1711" s="17"/>
      <c r="R1711" s="21"/>
      <c r="S1711" s="20"/>
      <c r="X1711" s="1"/>
      <c r="Y1711" s="1"/>
      <c r="AN1711" s="2"/>
      <c r="AO1711" s="2"/>
      <c r="AT1711"/>
      <c r="AU1711"/>
      <c r="AV1711"/>
      <c r="AW1711"/>
      <c r="AX1711"/>
      <c r="AY1711"/>
      <c r="AZ1711"/>
    </row>
    <row r="1712" spans="1:81" x14ac:dyDescent="0.3">
      <c r="A1712" s="16"/>
      <c r="B1712" s="16"/>
      <c r="C1712" s="16"/>
      <c r="D1712" s="16"/>
      <c r="E1712" s="16"/>
      <c r="F1712" s="16"/>
      <c r="G1712" s="16"/>
      <c r="H1712" s="16"/>
      <c r="I1712" s="23"/>
      <c r="J1712" s="24"/>
      <c r="K1712" s="24"/>
      <c r="L1712" s="17"/>
      <c r="M1712" s="18"/>
      <c r="N1712" s="17"/>
      <c r="O1712" s="17"/>
      <c r="P1712" s="17"/>
      <c r="Q1712" s="17"/>
      <c r="R1712" s="21"/>
      <c r="S1712" s="20"/>
      <c r="X1712" s="1"/>
      <c r="Y1712" s="1"/>
      <c r="AN1712" s="2"/>
      <c r="AO1712" s="2"/>
      <c r="AT1712"/>
      <c r="AU1712"/>
      <c r="AV1712"/>
      <c r="AW1712"/>
      <c r="AX1712"/>
      <c r="AY1712"/>
      <c r="AZ1712"/>
    </row>
    <row r="1713" spans="1:81" x14ac:dyDescent="0.3">
      <c r="A1713" s="16"/>
      <c r="B1713" s="16"/>
      <c r="C1713" s="16"/>
      <c r="D1713" s="16"/>
      <c r="E1713" s="16"/>
      <c r="F1713" s="16"/>
      <c r="G1713" s="16"/>
      <c r="H1713" s="16"/>
      <c r="I1713" s="23"/>
      <c r="J1713" s="24"/>
      <c r="K1713" s="24"/>
      <c r="L1713" s="17"/>
      <c r="M1713" s="18"/>
      <c r="N1713" s="17"/>
      <c r="O1713" s="17"/>
      <c r="P1713" s="17"/>
      <c r="Q1713" s="17"/>
      <c r="R1713" s="21"/>
      <c r="S1713" s="20"/>
      <c r="X1713" s="1"/>
      <c r="Y1713" s="1"/>
      <c r="AN1713" s="2"/>
      <c r="AO1713" s="2"/>
      <c r="AT1713"/>
      <c r="AU1713"/>
      <c r="AV1713"/>
      <c r="AW1713"/>
      <c r="AX1713"/>
      <c r="AY1713"/>
      <c r="AZ1713"/>
    </row>
    <row r="1714" spans="1:81" x14ac:dyDescent="0.3">
      <c r="A1714" s="16"/>
      <c r="B1714" s="16"/>
      <c r="C1714" s="16"/>
      <c r="D1714" s="16"/>
      <c r="E1714" s="16"/>
      <c r="F1714" s="16"/>
      <c r="G1714" s="16"/>
      <c r="H1714" s="16"/>
      <c r="I1714" s="23"/>
      <c r="J1714" s="24"/>
      <c r="K1714" s="24"/>
      <c r="L1714" s="17"/>
      <c r="M1714" s="18"/>
      <c r="N1714" s="17"/>
      <c r="O1714" s="17"/>
      <c r="P1714" s="17"/>
      <c r="Q1714" s="17"/>
      <c r="R1714" s="21"/>
      <c r="S1714" s="20"/>
      <c r="X1714" s="1"/>
      <c r="Y1714" s="1"/>
      <c r="AN1714" s="2"/>
      <c r="AO1714" s="2"/>
      <c r="AT1714"/>
      <c r="AU1714"/>
      <c r="AV1714"/>
      <c r="AW1714"/>
      <c r="AX1714"/>
      <c r="AY1714"/>
      <c r="AZ1714"/>
    </row>
    <row r="1715" spans="1:81" x14ac:dyDescent="0.3">
      <c r="A1715" s="16"/>
      <c r="B1715" s="16"/>
      <c r="C1715" s="16"/>
      <c r="D1715" s="16"/>
      <c r="E1715" s="16"/>
      <c r="F1715" s="16"/>
      <c r="G1715" s="16"/>
      <c r="H1715" s="16"/>
      <c r="I1715" s="23"/>
      <c r="J1715" s="24"/>
      <c r="K1715" s="24"/>
      <c r="L1715" s="17"/>
      <c r="M1715" s="18"/>
      <c r="N1715" s="17"/>
      <c r="O1715" s="17"/>
      <c r="P1715" s="17"/>
      <c r="Q1715" s="17"/>
      <c r="R1715" s="21"/>
      <c r="S1715" s="20"/>
      <c r="X1715" s="1"/>
      <c r="Y1715" s="1"/>
      <c r="AN1715" s="2"/>
      <c r="AO1715" s="2"/>
      <c r="AT1715"/>
      <c r="AU1715"/>
      <c r="AV1715"/>
      <c r="AW1715"/>
      <c r="AX1715"/>
      <c r="AY1715"/>
      <c r="AZ1715"/>
    </row>
    <row r="1716" spans="1:81" x14ac:dyDescent="0.3">
      <c r="A1716" s="16"/>
      <c r="B1716" s="16"/>
      <c r="C1716" s="16"/>
      <c r="D1716" s="16"/>
      <c r="E1716" s="16"/>
      <c r="F1716" s="16"/>
      <c r="G1716" s="16"/>
      <c r="H1716" s="16"/>
      <c r="I1716" s="23"/>
      <c r="J1716" s="24"/>
      <c r="K1716" s="24"/>
      <c r="L1716" s="17"/>
      <c r="M1716" s="18"/>
      <c r="N1716" s="17"/>
      <c r="O1716" s="17"/>
      <c r="P1716" s="17"/>
      <c r="Q1716" s="17"/>
      <c r="R1716" s="21"/>
      <c r="S1716" s="20"/>
      <c r="X1716" s="1"/>
      <c r="Y1716" s="1"/>
      <c r="AN1716" s="2"/>
      <c r="AO1716" s="2"/>
      <c r="AT1716"/>
      <c r="AU1716"/>
      <c r="AV1716"/>
      <c r="AW1716"/>
      <c r="AX1716"/>
      <c r="AY1716"/>
      <c r="AZ1716"/>
    </row>
    <row r="1717" spans="1:81" x14ac:dyDescent="0.3">
      <c r="A1717" s="16"/>
      <c r="B1717" s="16"/>
      <c r="C1717" s="16"/>
      <c r="D1717" s="16"/>
      <c r="E1717" s="16"/>
      <c r="F1717" s="16"/>
      <c r="G1717" s="16"/>
      <c r="H1717" s="16"/>
      <c r="I1717" s="23"/>
      <c r="J1717" s="24"/>
      <c r="K1717" s="24"/>
      <c r="L1717" s="17"/>
      <c r="M1717" s="18"/>
      <c r="N1717" s="17"/>
      <c r="O1717" s="17"/>
      <c r="P1717" s="17"/>
      <c r="Q1717" s="17"/>
      <c r="R1717" s="21"/>
      <c r="S1717" s="20"/>
      <c r="X1717" s="1"/>
      <c r="Y1717" s="1"/>
      <c r="AN1717" s="2"/>
      <c r="AO1717" s="2"/>
      <c r="AT1717"/>
      <c r="AU1717"/>
      <c r="AV1717"/>
      <c r="AW1717"/>
      <c r="AX1717"/>
      <c r="AY1717"/>
      <c r="AZ1717"/>
    </row>
    <row r="1718" spans="1:81" x14ac:dyDescent="0.3">
      <c r="A1718" s="16"/>
      <c r="B1718" s="16"/>
      <c r="C1718" s="16"/>
      <c r="D1718" s="16"/>
      <c r="E1718" s="16"/>
      <c r="F1718" s="16"/>
      <c r="G1718" s="16"/>
      <c r="H1718" s="16"/>
      <c r="I1718" s="23"/>
      <c r="J1718" s="24"/>
      <c r="K1718" s="24"/>
      <c r="L1718" s="17"/>
      <c r="M1718" s="18"/>
      <c r="N1718" s="17"/>
      <c r="O1718" s="17"/>
      <c r="P1718" s="17"/>
      <c r="Q1718" s="17"/>
      <c r="R1718" s="21"/>
      <c r="S1718" s="20"/>
      <c r="X1718" s="1"/>
      <c r="Y1718" s="1"/>
      <c r="AN1718" s="2"/>
      <c r="AO1718" s="2"/>
      <c r="AT1718"/>
      <c r="AU1718"/>
      <c r="AV1718"/>
      <c r="AW1718"/>
      <c r="AX1718"/>
      <c r="AY1718"/>
      <c r="AZ1718"/>
    </row>
    <row r="1719" spans="1:81" x14ac:dyDescent="0.3">
      <c r="A1719" s="16"/>
      <c r="B1719" s="16"/>
      <c r="C1719" s="16"/>
      <c r="D1719" s="16"/>
      <c r="E1719" s="16"/>
      <c r="F1719" s="16"/>
      <c r="G1719" s="16"/>
      <c r="H1719" s="16"/>
      <c r="I1719" s="23"/>
      <c r="J1719" s="24"/>
      <c r="K1719" s="24"/>
      <c r="L1719" s="17"/>
      <c r="M1719" s="18"/>
      <c r="N1719" s="17"/>
      <c r="O1719" s="17"/>
      <c r="P1719" s="17"/>
      <c r="Q1719" s="17"/>
      <c r="R1719" s="21"/>
      <c r="S1719" s="20"/>
      <c r="X1719" s="1"/>
      <c r="Y1719" s="1"/>
      <c r="AN1719" s="2"/>
      <c r="AO1719" s="2"/>
      <c r="AT1719"/>
      <c r="AU1719"/>
      <c r="AV1719"/>
      <c r="AW1719"/>
      <c r="AX1719"/>
      <c r="AY1719"/>
      <c r="AZ1719"/>
      <c r="CC1719" s="3"/>
    </row>
    <row r="1720" spans="1:81" x14ac:dyDescent="0.3">
      <c r="A1720" s="16"/>
      <c r="B1720" s="16"/>
      <c r="C1720" s="16"/>
      <c r="D1720" s="16"/>
      <c r="E1720" s="16"/>
      <c r="F1720" s="16"/>
      <c r="G1720" s="16"/>
      <c r="H1720" s="16"/>
      <c r="I1720" s="23"/>
      <c r="J1720" s="24"/>
      <c r="K1720" s="24"/>
      <c r="L1720" s="17"/>
      <c r="M1720" s="18"/>
      <c r="N1720" s="17"/>
      <c r="O1720" s="17"/>
      <c r="P1720" s="17"/>
      <c r="Q1720" s="17"/>
      <c r="R1720" s="21"/>
      <c r="S1720" s="20"/>
      <c r="X1720" s="1"/>
      <c r="Y1720" s="1"/>
      <c r="AN1720" s="2"/>
      <c r="AO1720" s="2"/>
      <c r="AT1720"/>
      <c r="AU1720"/>
      <c r="AV1720"/>
      <c r="AW1720"/>
      <c r="AX1720"/>
      <c r="AY1720"/>
      <c r="AZ1720"/>
    </row>
    <row r="1721" spans="1:81" x14ac:dyDescent="0.3">
      <c r="A1721" s="16"/>
      <c r="B1721" s="16"/>
      <c r="C1721" s="16"/>
      <c r="D1721" s="16"/>
      <c r="E1721" s="16"/>
      <c r="F1721" s="16"/>
      <c r="G1721" s="16"/>
      <c r="H1721" s="16"/>
      <c r="I1721" s="23"/>
      <c r="J1721" s="24"/>
      <c r="K1721" s="24"/>
      <c r="L1721" s="17"/>
      <c r="M1721" s="18"/>
      <c r="N1721" s="17"/>
      <c r="O1721" s="17"/>
      <c r="P1721" s="17"/>
      <c r="Q1721" s="17"/>
      <c r="R1721" s="21"/>
      <c r="S1721" s="20"/>
      <c r="X1721" s="1"/>
      <c r="Y1721" s="1"/>
      <c r="AN1721" s="2"/>
      <c r="AO1721" s="2"/>
      <c r="AT1721"/>
      <c r="AU1721"/>
      <c r="AV1721"/>
      <c r="AW1721"/>
      <c r="AX1721"/>
      <c r="AY1721"/>
      <c r="AZ1721"/>
    </row>
    <row r="1722" spans="1:81" x14ac:dyDescent="0.3">
      <c r="A1722" s="16"/>
      <c r="B1722" s="16"/>
      <c r="C1722" s="16"/>
      <c r="D1722" s="16"/>
      <c r="E1722" s="16"/>
      <c r="F1722" s="16"/>
      <c r="G1722" s="16"/>
      <c r="H1722" s="16"/>
      <c r="I1722" s="23"/>
      <c r="J1722" s="24"/>
      <c r="K1722" s="24"/>
      <c r="L1722" s="17"/>
      <c r="M1722" s="18"/>
      <c r="N1722" s="17"/>
      <c r="O1722" s="17"/>
      <c r="P1722" s="17"/>
      <c r="Q1722" s="17"/>
      <c r="R1722" s="21"/>
      <c r="S1722" s="20"/>
      <c r="X1722" s="1"/>
      <c r="Y1722" s="1"/>
      <c r="AN1722" s="2"/>
      <c r="AO1722" s="2"/>
      <c r="AT1722"/>
      <c r="AU1722"/>
      <c r="AV1722"/>
      <c r="AW1722"/>
      <c r="AX1722"/>
      <c r="AY1722"/>
      <c r="AZ1722"/>
      <c r="CA1722" s="4"/>
    </row>
    <row r="1723" spans="1:81" x14ac:dyDescent="0.3">
      <c r="A1723" s="16"/>
      <c r="B1723" s="16"/>
      <c r="C1723" s="16"/>
      <c r="D1723" s="16"/>
      <c r="E1723" s="16"/>
      <c r="F1723" s="16"/>
      <c r="G1723" s="16"/>
      <c r="H1723" s="16"/>
      <c r="I1723" s="23"/>
      <c r="J1723" s="24"/>
      <c r="K1723" s="24"/>
      <c r="L1723" s="17"/>
      <c r="M1723" s="18"/>
      <c r="N1723" s="17"/>
      <c r="O1723" s="17"/>
      <c r="P1723" s="17"/>
      <c r="Q1723" s="17"/>
      <c r="R1723" s="21"/>
      <c r="S1723" s="20"/>
      <c r="X1723" s="1"/>
      <c r="Y1723" s="1"/>
      <c r="AN1723" s="2"/>
      <c r="AO1723" s="2"/>
      <c r="AT1723"/>
      <c r="AU1723"/>
      <c r="AV1723"/>
      <c r="AW1723"/>
      <c r="AX1723"/>
      <c r="AY1723"/>
      <c r="AZ1723"/>
    </row>
    <row r="1724" spans="1:81" x14ac:dyDescent="0.3">
      <c r="A1724" s="16"/>
      <c r="B1724" s="16"/>
      <c r="C1724" s="16"/>
      <c r="D1724" s="16"/>
      <c r="E1724" s="16"/>
      <c r="F1724" s="16"/>
      <c r="G1724" s="16"/>
      <c r="H1724" s="16"/>
      <c r="I1724" s="23"/>
      <c r="J1724" s="24"/>
      <c r="K1724" s="24"/>
      <c r="L1724" s="17"/>
      <c r="M1724" s="18"/>
      <c r="N1724" s="17"/>
      <c r="O1724" s="17"/>
      <c r="P1724" s="17"/>
      <c r="Q1724" s="17"/>
      <c r="R1724" s="21"/>
      <c r="S1724" s="20"/>
      <c r="X1724" s="1"/>
      <c r="Y1724" s="1"/>
      <c r="AN1724" s="2"/>
      <c r="AO1724" s="2"/>
      <c r="AT1724"/>
      <c r="AU1724"/>
      <c r="AV1724"/>
      <c r="AW1724"/>
      <c r="AX1724"/>
      <c r="AY1724"/>
      <c r="AZ1724"/>
    </row>
    <row r="1725" spans="1:81" x14ac:dyDescent="0.3">
      <c r="A1725" s="16"/>
      <c r="B1725" s="16"/>
      <c r="C1725" s="16"/>
      <c r="D1725" s="16"/>
      <c r="E1725" s="16"/>
      <c r="F1725" s="16"/>
      <c r="G1725" s="16"/>
      <c r="H1725" s="16"/>
      <c r="I1725" s="23"/>
      <c r="J1725" s="24"/>
      <c r="K1725" s="24"/>
      <c r="L1725" s="17"/>
      <c r="M1725" s="18"/>
      <c r="N1725" s="17"/>
      <c r="O1725" s="17"/>
      <c r="P1725" s="17"/>
      <c r="Q1725" s="17"/>
      <c r="R1725" s="21"/>
      <c r="S1725" s="20"/>
      <c r="X1725" s="1"/>
      <c r="Y1725" s="1"/>
      <c r="AN1725" s="2"/>
      <c r="AO1725" s="2"/>
      <c r="AT1725"/>
      <c r="AU1725"/>
      <c r="AV1725"/>
      <c r="AW1725"/>
      <c r="AX1725"/>
      <c r="AY1725"/>
      <c r="AZ1725"/>
    </row>
    <row r="1726" spans="1:81" x14ac:dyDescent="0.3">
      <c r="A1726" s="16"/>
      <c r="B1726" s="16"/>
      <c r="C1726" s="16"/>
      <c r="D1726" s="16"/>
      <c r="E1726" s="16"/>
      <c r="F1726" s="16"/>
      <c r="G1726" s="16"/>
      <c r="H1726" s="16"/>
      <c r="I1726" s="23"/>
      <c r="J1726" s="24"/>
      <c r="K1726" s="24"/>
      <c r="L1726" s="17"/>
      <c r="M1726" s="18"/>
      <c r="N1726" s="17"/>
      <c r="O1726" s="17"/>
      <c r="P1726" s="17"/>
      <c r="Q1726" s="17"/>
      <c r="R1726" s="21"/>
      <c r="S1726" s="20"/>
      <c r="X1726" s="1"/>
      <c r="Y1726" s="1"/>
      <c r="AN1726" s="2"/>
      <c r="AO1726" s="2"/>
      <c r="AT1726"/>
      <c r="AU1726"/>
      <c r="AV1726"/>
      <c r="AW1726"/>
      <c r="AX1726"/>
      <c r="AY1726"/>
      <c r="AZ1726"/>
    </row>
    <row r="1727" spans="1:81" x14ac:dyDescent="0.3">
      <c r="A1727" s="16"/>
      <c r="B1727" s="16"/>
      <c r="C1727" s="16"/>
      <c r="D1727" s="16"/>
      <c r="E1727" s="16"/>
      <c r="F1727" s="16"/>
      <c r="G1727" s="16"/>
      <c r="H1727" s="16"/>
      <c r="I1727" s="23"/>
      <c r="J1727" s="24"/>
      <c r="K1727" s="24"/>
      <c r="L1727" s="17"/>
      <c r="M1727" s="18"/>
      <c r="N1727" s="17"/>
      <c r="O1727" s="17"/>
      <c r="P1727" s="17"/>
      <c r="Q1727" s="17"/>
      <c r="R1727" s="21"/>
      <c r="S1727" s="20"/>
      <c r="X1727" s="1"/>
      <c r="Y1727" s="1"/>
      <c r="AN1727" s="2"/>
      <c r="AO1727" s="2"/>
      <c r="AT1727"/>
      <c r="AU1727"/>
      <c r="AV1727"/>
      <c r="AW1727"/>
      <c r="AX1727"/>
      <c r="AY1727"/>
      <c r="AZ1727"/>
      <c r="CC1727" s="3"/>
    </row>
    <row r="1728" spans="1:81" x14ac:dyDescent="0.3">
      <c r="A1728" s="16"/>
      <c r="B1728" s="16"/>
      <c r="C1728" s="16"/>
      <c r="D1728" s="16"/>
      <c r="E1728" s="16"/>
      <c r="F1728" s="16"/>
      <c r="G1728" s="16"/>
      <c r="H1728" s="16"/>
      <c r="I1728" s="23"/>
      <c r="J1728" s="24"/>
      <c r="K1728" s="24"/>
      <c r="L1728" s="17"/>
      <c r="M1728" s="18"/>
      <c r="N1728" s="17"/>
      <c r="O1728" s="17"/>
      <c r="P1728" s="17"/>
      <c r="Q1728" s="17"/>
      <c r="R1728" s="21"/>
      <c r="S1728" s="20"/>
      <c r="X1728" s="1"/>
      <c r="Y1728" s="1"/>
      <c r="AN1728" s="2"/>
      <c r="AO1728" s="2"/>
      <c r="AT1728"/>
      <c r="AU1728"/>
      <c r="AV1728"/>
      <c r="AW1728"/>
      <c r="AX1728"/>
      <c r="AY1728"/>
      <c r="AZ1728"/>
    </row>
    <row r="1729" spans="1:60" x14ac:dyDescent="0.3">
      <c r="A1729" s="16"/>
      <c r="B1729" s="16"/>
      <c r="C1729" s="16"/>
      <c r="D1729" s="16"/>
      <c r="E1729" s="16"/>
      <c r="F1729" s="16"/>
      <c r="G1729" s="16"/>
      <c r="H1729" s="16"/>
      <c r="I1729" s="23"/>
      <c r="J1729" s="24"/>
      <c r="K1729" s="24"/>
      <c r="L1729" s="17"/>
      <c r="M1729" s="18"/>
      <c r="N1729" s="17"/>
      <c r="O1729" s="17"/>
      <c r="P1729" s="17"/>
      <c r="Q1729" s="17"/>
      <c r="R1729" s="21"/>
      <c r="S1729" s="20"/>
      <c r="X1729" s="1"/>
      <c r="Y1729" s="1"/>
      <c r="AN1729" s="2"/>
      <c r="AO1729" s="2"/>
      <c r="AT1729"/>
      <c r="AU1729"/>
      <c r="AV1729"/>
      <c r="AW1729"/>
      <c r="AX1729"/>
      <c r="AY1729"/>
      <c r="AZ1729"/>
    </row>
    <row r="1730" spans="1:60" x14ac:dyDescent="0.3">
      <c r="A1730" s="16"/>
      <c r="B1730" s="16"/>
      <c r="C1730" s="16"/>
      <c r="D1730" s="16"/>
      <c r="E1730" s="16"/>
      <c r="F1730" s="16"/>
      <c r="G1730" s="16"/>
      <c r="H1730" s="16"/>
      <c r="I1730" s="23"/>
      <c r="J1730" s="24"/>
      <c r="K1730" s="24"/>
      <c r="L1730" s="17"/>
      <c r="M1730" s="18"/>
      <c r="N1730" s="17"/>
      <c r="O1730" s="17"/>
      <c r="P1730" s="17"/>
      <c r="Q1730" s="17"/>
      <c r="R1730" s="21"/>
      <c r="S1730" s="20"/>
      <c r="X1730" s="1"/>
      <c r="Y1730" s="1"/>
      <c r="AN1730" s="2"/>
      <c r="AO1730" s="2"/>
      <c r="AT1730"/>
      <c r="AU1730"/>
      <c r="AV1730"/>
      <c r="AW1730"/>
      <c r="AX1730"/>
      <c r="AY1730"/>
      <c r="AZ1730"/>
      <c r="BH1730" s="3"/>
    </row>
    <row r="1731" spans="1:60" x14ac:dyDescent="0.3">
      <c r="A1731" s="16"/>
      <c r="B1731" s="16"/>
      <c r="C1731" s="16"/>
      <c r="D1731" s="16"/>
      <c r="E1731" s="16"/>
      <c r="F1731" s="16"/>
      <c r="G1731" s="16"/>
      <c r="H1731" s="16"/>
      <c r="I1731" s="23"/>
      <c r="J1731" s="24"/>
      <c r="K1731" s="24"/>
      <c r="L1731" s="17"/>
      <c r="M1731" s="18"/>
      <c r="N1731" s="17"/>
      <c r="O1731" s="17"/>
      <c r="P1731" s="17"/>
      <c r="Q1731" s="17"/>
      <c r="R1731" s="21"/>
      <c r="S1731" s="20"/>
      <c r="X1731" s="1"/>
      <c r="Y1731" s="1"/>
      <c r="AN1731" s="2"/>
      <c r="AO1731" s="2"/>
      <c r="AT1731"/>
      <c r="AU1731"/>
      <c r="AV1731"/>
      <c r="AW1731"/>
      <c r="AX1731"/>
      <c r="AY1731"/>
      <c r="AZ1731"/>
    </row>
    <row r="1732" spans="1:60" x14ac:dyDescent="0.3">
      <c r="A1732" s="16"/>
      <c r="B1732" s="16"/>
      <c r="C1732" s="16"/>
      <c r="D1732" s="16"/>
      <c r="E1732" s="16"/>
      <c r="F1732" s="16"/>
      <c r="G1732" s="16"/>
      <c r="H1732" s="16"/>
      <c r="I1732" s="23"/>
      <c r="J1732" s="24"/>
      <c r="K1732" s="24"/>
      <c r="L1732" s="17"/>
      <c r="M1732" s="18"/>
      <c r="N1732" s="17"/>
      <c r="O1732" s="17"/>
      <c r="P1732" s="17"/>
      <c r="Q1732" s="17"/>
      <c r="R1732" s="21"/>
      <c r="S1732" s="20"/>
      <c r="X1732" s="1"/>
      <c r="Y1732" s="1"/>
      <c r="AN1732" s="2"/>
      <c r="AO1732" s="2"/>
      <c r="AT1732"/>
      <c r="AU1732"/>
      <c r="AV1732"/>
      <c r="AW1732"/>
      <c r="AX1732"/>
      <c r="AY1732"/>
      <c r="AZ1732"/>
    </row>
    <row r="1733" spans="1:60" x14ac:dyDescent="0.3">
      <c r="A1733" s="16"/>
      <c r="B1733" s="16"/>
      <c r="C1733" s="16"/>
      <c r="D1733" s="16"/>
      <c r="E1733" s="16"/>
      <c r="F1733" s="16"/>
      <c r="G1733" s="16"/>
      <c r="H1733" s="16"/>
      <c r="I1733" s="23"/>
      <c r="J1733" s="24"/>
      <c r="K1733" s="24"/>
      <c r="L1733" s="17"/>
      <c r="M1733" s="18"/>
      <c r="N1733" s="17"/>
      <c r="O1733" s="17"/>
      <c r="P1733" s="17"/>
      <c r="Q1733" s="17"/>
      <c r="R1733" s="21"/>
      <c r="S1733" s="20"/>
      <c r="X1733" s="1"/>
      <c r="Y1733" s="1"/>
      <c r="AN1733" s="2"/>
      <c r="AO1733" s="2"/>
      <c r="AT1733"/>
      <c r="AU1733"/>
      <c r="AV1733"/>
      <c r="AW1733"/>
      <c r="AX1733"/>
      <c r="AY1733"/>
      <c r="AZ1733"/>
    </row>
    <row r="1734" spans="1:60" x14ac:dyDescent="0.3">
      <c r="A1734" s="16"/>
      <c r="B1734" s="16"/>
      <c r="C1734" s="16"/>
      <c r="D1734" s="16"/>
      <c r="E1734" s="16"/>
      <c r="F1734" s="16"/>
      <c r="G1734" s="16"/>
      <c r="H1734" s="16"/>
      <c r="I1734" s="23"/>
      <c r="J1734" s="24"/>
      <c r="K1734" s="24"/>
      <c r="L1734" s="17"/>
      <c r="M1734" s="18"/>
      <c r="N1734" s="17"/>
      <c r="O1734" s="17"/>
      <c r="P1734" s="17"/>
      <c r="Q1734" s="17"/>
      <c r="R1734" s="21"/>
      <c r="S1734" s="20"/>
      <c r="X1734" s="1"/>
      <c r="Y1734" s="1"/>
      <c r="AN1734" s="2"/>
      <c r="AO1734" s="2"/>
      <c r="AT1734"/>
      <c r="AU1734"/>
      <c r="AV1734"/>
      <c r="AW1734"/>
      <c r="AX1734"/>
      <c r="AY1734"/>
      <c r="AZ1734"/>
    </row>
    <row r="1735" spans="1:60" x14ac:dyDescent="0.3">
      <c r="A1735" s="16"/>
      <c r="B1735" s="16"/>
      <c r="C1735" s="16"/>
      <c r="D1735" s="16"/>
      <c r="E1735" s="16"/>
      <c r="F1735" s="16"/>
      <c r="G1735" s="16"/>
      <c r="H1735" s="16"/>
      <c r="I1735" s="23"/>
      <c r="J1735" s="24"/>
      <c r="K1735" s="24"/>
      <c r="L1735" s="17"/>
      <c r="M1735" s="18"/>
      <c r="N1735" s="17"/>
      <c r="O1735" s="17"/>
      <c r="P1735" s="17"/>
      <c r="Q1735" s="17"/>
      <c r="R1735" s="21"/>
      <c r="S1735" s="20"/>
      <c r="X1735" s="1"/>
      <c r="Y1735" s="1"/>
      <c r="AN1735" s="2"/>
      <c r="AO1735" s="2"/>
      <c r="AT1735"/>
      <c r="AU1735"/>
      <c r="AV1735"/>
      <c r="AW1735"/>
      <c r="AX1735"/>
      <c r="AY1735"/>
      <c r="AZ1735"/>
    </row>
    <row r="1736" spans="1:60" x14ac:dyDescent="0.3">
      <c r="A1736" s="16"/>
      <c r="B1736" s="16"/>
      <c r="C1736" s="16"/>
      <c r="D1736" s="16"/>
      <c r="E1736" s="16"/>
      <c r="F1736" s="16"/>
      <c r="G1736" s="16"/>
      <c r="H1736" s="16"/>
      <c r="I1736" s="23"/>
      <c r="J1736" s="24"/>
      <c r="K1736" s="24"/>
      <c r="L1736" s="17"/>
      <c r="M1736" s="18"/>
      <c r="N1736" s="17"/>
      <c r="O1736" s="17"/>
      <c r="P1736" s="17"/>
      <c r="Q1736" s="17"/>
      <c r="R1736" s="21"/>
      <c r="S1736" s="20"/>
      <c r="X1736" s="1"/>
      <c r="Y1736" s="1"/>
      <c r="AN1736" s="2"/>
      <c r="AO1736" s="2"/>
      <c r="AT1736"/>
      <c r="AU1736"/>
      <c r="AV1736"/>
      <c r="AW1736"/>
      <c r="AX1736"/>
      <c r="AY1736"/>
      <c r="AZ1736"/>
    </row>
    <row r="1737" spans="1:60" x14ac:dyDescent="0.3">
      <c r="A1737" s="16"/>
      <c r="B1737" s="16"/>
      <c r="C1737" s="16"/>
      <c r="D1737" s="16"/>
      <c r="E1737" s="16"/>
      <c r="F1737" s="16"/>
      <c r="G1737" s="16"/>
      <c r="H1737" s="16"/>
      <c r="I1737" s="23"/>
      <c r="J1737" s="24"/>
      <c r="K1737" s="24"/>
      <c r="L1737" s="17"/>
      <c r="M1737" s="18"/>
      <c r="N1737" s="17"/>
      <c r="O1737" s="17"/>
      <c r="P1737" s="17"/>
      <c r="Q1737" s="17"/>
      <c r="R1737" s="21"/>
      <c r="S1737" s="20"/>
      <c r="X1737" s="1"/>
      <c r="Y1737" s="1"/>
      <c r="AN1737" s="2"/>
      <c r="AO1737" s="2"/>
      <c r="AT1737"/>
      <c r="AU1737"/>
      <c r="AV1737"/>
      <c r="AW1737"/>
      <c r="AX1737"/>
      <c r="AY1737"/>
      <c r="AZ1737"/>
    </row>
    <row r="1738" spans="1:60" x14ac:dyDescent="0.3">
      <c r="A1738" s="16"/>
      <c r="B1738" s="16"/>
      <c r="C1738" s="16"/>
      <c r="D1738" s="16"/>
      <c r="E1738" s="16"/>
      <c r="F1738" s="16"/>
      <c r="G1738" s="16"/>
      <c r="H1738" s="16"/>
      <c r="I1738" s="23"/>
      <c r="J1738" s="24"/>
      <c r="K1738" s="24"/>
      <c r="L1738" s="17"/>
      <c r="M1738" s="18"/>
      <c r="N1738" s="17"/>
      <c r="O1738" s="17"/>
      <c r="P1738" s="17"/>
      <c r="Q1738" s="17"/>
      <c r="R1738" s="21"/>
      <c r="S1738" s="20"/>
      <c r="X1738" s="1"/>
      <c r="Y1738" s="1"/>
      <c r="AN1738" s="2"/>
      <c r="AO1738" s="2"/>
      <c r="AT1738"/>
      <c r="AU1738"/>
      <c r="AV1738"/>
      <c r="AW1738"/>
      <c r="AX1738"/>
      <c r="AY1738"/>
      <c r="AZ1738"/>
    </row>
    <row r="1739" spans="1:60" x14ac:dyDescent="0.3">
      <c r="A1739" s="16"/>
      <c r="B1739" s="16"/>
      <c r="C1739" s="16"/>
      <c r="D1739" s="16"/>
      <c r="E1739" s="16"/>
      <c r="F1739" s="16"/>
      <c r="G1739" s="16"/>
      <c r="H1739" s="16"/>
      <c r="I1739" s="23"/>
      <c r="J1739" s="24"/>
      <c r="K1739" s="24"/>
      <c r="L1739" s="17"/>
      <c r="M1739" s="18"/>
      <c r="N1739" s="17"/>
      <c r="O1739" s="17"/>
      <c r="P1739" s="17"/>
      <c r="Q1739" s="17"/>
      <c r="R1739" s="21"/>
      <c r="S1739" s="20"/>
      <c r="X1739" s="1"/>
      <c r="Y1739" s="1"/>
      <c r="AN1739" s="2"/>
      <c r="AO1739" s="2"/>
      <c r="AT1739"/>
      <c r="AU1739"/>
      <c r="AV1739"/>
      <c r="AW1739"/>
      <c r="AX1739"/>
      <c r="AY1739"/>
      <c r="AZ1739"/>
    </row>
    <row r="1740" spans="1:60" x14ac:dyDescent="0.3">
      <c r="A1740" s="16"/>
      <c r="B1740" s="16"/>
      <c r="C1740" s="16"/>
      <c r="D1740" s="16"/>
      <c r="E1740" s="16"/>
      <c r="F1740" s="16"/>
      <c r="G1740" s="16"/>
      <c r="H1740" s="16"/>
      <c r="I1740" s="23"/>
      <c r="J1740" s="24"/>
      <c r="K1740" s="24"/>
      <c r="L1740" s="17"/>
      <c r="M1740" s="18"/>
      <c r="N1740" s="17"/>
      <c r="O1740" s="17"/>
      <c r="P1740" s="17"/>
      <c r="Q1740" s="17"/>
      <c r="R1740" s="21"/>
      <c r="S1740" s="20"/>
      <c r="X1740" s="1"/>
      <c r="Y1740" s="1"/>
      <c r="AN1740" s="2"/>
      <c r="AO1740" s="2"/>
      <c r="AT1740"/>
      <c r="AU1740"/>
      <c r="AV1740"/>
      <c r="AW1740"/>
      <c r="AX1740"/>
      <c r="AY1740"/>
      <c r="AZ1740"/>
    </row>
    <row r="1741" spans="1:60" x14ac:dyDescent="0.3">
      <c r="A1741" s="16"/>
      <c r="B1741" s="16"/>
      <c r="C1741" s="16"/>
      <c r="D1741" s="16"/>
      <c r="E1741" s="16"/>
      <c r="F1741" s="16"/>
      <c r="G1741" s="16"/>
      <c r="H1741" s="16"/>
      <c r="I1741" s="23"/>
      <c r="J1741" s="24"/>
      <c r="K1741" s="24"/>
      <c r="L1741" s="17"/>
      <c r="M1741" s="18"/>
      <c r="N1741" s="17"/>
      <c r="O1741" s="17"/>
      <c r="P1741" s="17"/>
      <c r="Q1741" s="17"/>
      <c r="R1741" s="21"/>
      <c r="S1741" s="20"/>
      <c r="X1741" s="1"/>
      <c r="Y1741" s="1"/>
      <c r="AN1741" s="2"/>
      <c r="AO1741" s="2"/>
      <c r="AT1741"/>
      <c r="AU1741"/>
      <c r="AV1741"/>
      <c r="AW1741"/>
      <c r="AX1741"/>
      <c r="AY1741"/>
      <c r="AZ1741"/>
    </row>
    <row r="1742" spans="1:60" x14ac:dyDescent="0.3">
      <c r="A1742" s="16"/>
      <c r="B1742" s="16"/>
      <c r="C1742" s="16"/>
      <c r="D1742" s="16"/>
      <c r="E1742" s="16"/>
      <c r="F1742" s="16"/>
      <c r="G1742" s="16"/>
      <c r="H1742" s="16"/>
      <c r="I1742" s="23"/>
      <c r="J1742" s="24"/>
      <c r="K1742" s="24"/>
      <c r="L1742" s="17"/>
      <c r="M1742" s="18"/>
      <c r="N1742" s="17"/>
      <c r="O1742" s="17"/>
      <c r="P1742" s="17"/>
      <c r="Q1742" s="17"/>
      <c r="R1742" s="21"/>
      <c r="S1742" s="20"/>
      <c r="T1742" s="3"/>
      <c r="X1742" s="1"/>
      <c r="Y1742" s="1"/>
      <c r="AN1742" s="2"/>
      <c r="AO1742" s="2"/>
      <c r="AT1742"/>
      <c r="AU1742"/>
      <c r="AV1742"/>
      <c r="AW1742"/>
      <c r="AX1742"/>
      <c r="AY1742"/>
      <c r="AZ1742"/>
    </row>
    <row r="1743" spans="1:60" x14ac:dyDescent="0.3">
      <c r="A1743" s="16"/>
      <c r="B1743" s="16"/>
      <c r="C1743" s="16"/>
      <c r="D1743" s="16"/>
      <c r="E1743" s="16"/>
      <c r="F1743" s="16"/>
      <c r="G1743" s="16"/>
      <c r="H1743" s="16"/>
      <c r="I1743" s="23"/>
      <c r="J1743" s="24"/>
      <c r="K1743" s="24"/>
      <c r="L1743" s="17"/>
      <c r="M1743" s="18"/>
      <c r="N1743" s="17"/>
      <c r="O1743" s="17"/>
      <c r="P1743" s="17"/>
      <c r="Q1743" s="17"/>
      <c r="R1743" s="21"/>
      <c r="S1743" s="20"/>
      <c r="X1743" s="1"/>
      <c r="Y1743" s="1"/>
      <c r="AN1743" s="2"/>
      <c r="AO1743" s="2"/>
      <c r="AT1743"/>
      <c r="AU1743"/>
      <c r="AV1743"/>
      <c r="AW1743"/>
      <c r="AX1743"/>
      <c r="AY1743"/>
      <c r="AZ1743"/>
    </row>
    <row r="1744" spans="1:60" x14ac:dyDescent="0.3">
      <c r="A1744" s="16"/>
      <c r="B1744" s="16"/>
      <c r="C1744" s="16"/>
      <c r="D1744" s="16"/>
      <c r="E1744" s="16"/>
      <c r="F1744" s="16"/>
      <c r="G1744" s="16"/>
      <c r="H1744" s="16"/>
      <c r="I1744" s="23"/>
      <c r="J1744" s="24"/>
      <c r="K1744" s="24"/>
      <c r="L1744" s="17"/>
      <c r="M1744" s="18"/>
      <c r="N1744" s="17"/>
      <c r="O1744" s="17"/>
      <c r="P1744" s="17"/>
      <c r="Q1744" s="17"/>
      <c r="R1744" s="21"/>
      <c r="S1744" s="20"/>
      <c r="X1744" s="1"/>
      <c r="Y1744" s="1"/>
      <c r="AN1744" s="2"/>
      <c r="AO1744" s="2"/>
      <c r="AT1744"/>
      <c r="AU1744"/>
      <c r="AV1744"/>
      <c r="AW1744"/>
      <c r="AX1744"/>
      <c r="AY1744"/>
      <c r="AZ1744"/>
    </row>
    <row r="1745" spans="1:52" x14ac:dyDescent="0.3">
      <c r="A1745" s="16"/>
      <c r="B1745" s="16"/>
      <c r="C1745" s="16"/>
      <c r="D1745" s="16"/>
      <c r="E1745" s="16"/>
      <c r="F1745" s="16"/>
      <c r="G1745" s="16"/>
      <c r="H1745" s="16"/>
      <c r="I1745" s="23"/>
      <c r="J1745" s="24"/>
      <c r="K1745" s="24"/>
      <c r="L1745" s="17"/>
      <c r="M1745" s="18"/>
      <c r="N1745" s="17"/>
      <c r="O1745" s="17"/>
      <c r="P1745" s="17"/>
      <c r="Q1745" s="17"/>
      <c r="R1745" s="21"/>
      <c r="S1745" s="20"/>
      <c r="X1745" s="1"/>
      <c r="Y1745" s="1"/>
      <c r="AN1745" s="2"/>
      <c r="AO1745" s="2"/>
      <c r="AT1745"/>
      <c r="AU1745"/>
      <c r="AV1745"/>
      <c r="AW1745"/>
      <c r="AX1745"/>
      <c r="AY1745"/>
      <c r="AZ1745"/>
    </row>
    <row r="1746" spans="1:52" x14ac:dyDescent="0.3">
      <c r="A1746" s="16"/>
      <c r="B1746" s="16"/>
      <c r="C1746" s="16"/>
      <c r="D1746" s="16"/>
      <c r="E1746" s="16"/>
      <c r="F1746" s="16"/>
      <c r="G1746" s="16"/>
      <c r="H1746" s="16"/>
      <c r="I1746" s="23"/>
      <c r="J1746" s="24"/>
      <c r="K1746" s="24"/>
      <c r="L1746" s="17"/>
      <c r="M1746" s="18"/>
      <c r="N1746" s="17"/>
      <c r="O1746" s="17"/>
      <c r="P1746" s="17"/>
      <c r="Q1746" s="17"/>
      <c r="R1746" s="21"/>
      <c r="S1746" s="20"/>
      <c r="X1746" s="1"/>
      <c r="Y1746" s="1"/>
      <c r="AN1746" s="2"/>
      <c r="AO1746" s="2"/>
      <c r="AT1746"/>
      <c r="AU1746"/>
      <c r="AV1746"/>
      <c r="AW1746"/>
      <c r="AX1746"/>
      <c r="AY1746"/>
      <c r="AZ1746"/>
    </row>
    <row r="1747" spans="1:52" x14ac:dyDescent="0.3">
      <c r="A1747" s="16"/>
      <c r="B1747" s="16"/>
      <c r="C1747" s="16"/>
      <c r="D1747" s="16"/>
      <c r="E1747" s="16"/>
      <c r="F1747" s="16"/>
      <c r="G1747" s="16"/>
      <c r="H1747" s="16"/>
      <c r="I1747" s="23"/>
      <c r="J1747" s="24"/>
      <c r="K1747" s="24"/>
      <c r="L1747" s="17"/>
      <c r="M1747" s="18"/>
      <c r="N1747" s="17"/>
      <c r="O1747" s="17"/>
      <c r="P1747" s="17"/>
      <c r="Q1747" s="17"/>
      <c r="R1747" s="21"/>
      <c r="S1747" s="20"/>
      <c r="X1747" s="1"/>
      <c r="Y1747" s="1"/>
      <c r="AN1747" s="2"/>
      <c r="AO1747" s="2"/>
      <c r="AT1747"/>
      <c r="AU1747"/>
      <c r="AV1747"/>
      <c r="AW1747"/>
      <c r="AX1747"/>
      <c r="AY1747"/>
      <c r="AZ1747"/>
    </row>
    <row r="1748" spans="1:52" x14ac:dyDescent="0.3">
      <c r="A1748" s="16"/>
      <c r="B1748" s="16"/>
      <c r="C1748" s="16"/>
      <c r="D1748" s="16"/>
      <c r="E1748" s="16"/>
      <c r="F1748" s="16"/>
      <c r="G1748" s="16"/>
      <c r="H1748" s="16"/>
      <c r="I1748" s="23"/>
      <c r="J1748" s="24"/>
      <c r="K1748" s="24"/>
      <c r="L1748" s="17"/>
      <c r="M1748" s="18"/>
      <c r="N1748" s="17"/>
      <c r="O1748" s="17"/>
      <c r="P1748" s="17"/>
      <c r="Q1748" s="17"/>
      <c r="R1748" s="21"/>
      <c r="S1748" s="20"/>
      <c r="X1748" s="1"/>
      <c r="Y1748" s="1"/>
      <c r="AN1748" s="2"/>
      <c r="AO1748" s="2"/>
      <c r="AT1748"/>
      <c r="AU1748"/>
      <c r="AV1748"/>
      <c r="AW1748"/>
      <c r="AX1748"/>
      <c r="AY1748"/>
      <c r="AZ1748"/>
    </row>
    <row r="1749" spans="1:52" x14ac:dyDescent="0.3">
      <c r="A1749" s="16"/>
      <c r="B1749" s="16"/>
      <c r="C1749" s="16"/>
      <c r="D1749" s="16"/>
      <c r="E1749" s="16"/>
      <c r="F1749" s="16"/>
      <c r="G1749" s="16"/>
      <c r="H1749" s="16"/>
      <c r="I1749" s="23"/>
      <c r="J1749" s="24"/>
      <c r="K1749" s="24"/>
      <c r="L1749" s="17"/>
      <c r="M1749" s="18"/>
      <c r="N1749" s="17"/>
      <c r="O1749" s="17"/>
      <c r="P1749" s="17"/>
      <c r="Q1749" s="17"/>
      <c r="R1749" s="21"/>
      <c r="S1749" s="20"/>
      <c r="X1749" s="1"/>
      <c r="Y1749" s="1"/>
      <c r="AN1749" s="2"/>
      <c r="AO1749" s="2"/>
      <c r="AT1749"/>
      <c r="AU1749"/>
      <c r="AV1749"/>
      <c r="AW1749"/>
      <c r="AX1749"/>
      <c r="AY1749"/>
      <c r="AZ1749"/>
    </row>
    <row r="1750" spans="1:52" x14ac:dyDescent="0.3">
      <c r="A1750" s="16"/>
      <c r="B1750" s="16"/>
      <c r="C1750" s="16"/>
      <c r="D1750" s="16"/>
      <c r="E1750" s="16"/>
      <c r="F1750" s="16"/>
      <c r="G1750" s="16"/>
      <c r="H1750" s="16"/>
      <c r="I1750" s="23"/>
      <c r="J1750" s="24"/>
      <c r="K1750" s="24"/>
      <c r="L1750" s="17"/>
      <c r="M1750" s="18"/>
      <c r="N1750" s="17"/>
      <c r="O1750" s="17"/>
      <c r="P1750" s="17"/>
      <c r="Q1750" s="17"/>
      <c r="R1750" s="21"/>
      <c r="S1750" s="20"/>
      <c r="X1750" s="1"/>
      <c r="Y1750" s="1"/>
      <c r="AN1750" s="2"/>
      <c r="AO1750" s="2"/>
      <c r="AT1750"/>
      <c r="AU1750"/>
      <c r="AV1750"/>
      <c r="AW1750"/>
      <c r="AX1750"/>
      <c r="AY1750"/>
      <c r="AZ1750"/>
    </row>
    <row r="1751" spans="1:52" x14ac:dyDescent="0.3">
      <c r="A1751" s="16"/>
      <c r="B1751" s="16"/>
      <c r="C1751" s="16"/>
      <c r="D1751" s="16"/>
      <c r="E1751" s="16"/>
      <c r="F1751" s="16"/>
      <c r="G1751" s="16"/>
      <c r="H1751" s="16"/>
      <c r="I1751" s="23"/>
      <c r="J1751" s="24"/>
      <c r="K1751" s="24"/>
      <c r="L1751" s="17"/>
      <c r="M1751" s="18"/>
      <c r="N1751" s="17"/>
      <c r="O1751" s="17"/>
      <c r="P1751" s="17"/>
      <c r="Q1751" s="17"/>
      <c r="R1751" s="21"/>
      <c r="S1751" s="20"/>
      <c r="X1751" s="1"/>
      <c r="Y1751" s="1"/>
      <c r="AN1751" s="2"/>
      <c r="AO1751" s="2"/>
      <c r="AT1751"/>
      <c r="AU1751"/>
      <c r="AV1751"/>
      <c r="AW1751"/>
      <c r="AX1751"/>
      <c r="AY1751"/>
      <c r="AZ1751"/>
    </row>
    <row r="1752" spans="1:52" x14ac:dyDescent="0.3">
      <c r="A1752" s="16"/>
      <c r="B1752" s="16"/>
      <c r="C1752" s="16"/>
      <c r="D1752" s="16"/>
      <c r="E1752" s="16"/>
      <c r="F1752" s="16"/>
      <c r="G1752" s="16"/>
      <c r="H1752" s="16"/>
      <c r="I1752" s="23"/>
      <c r="J1752" s="24"/>
      <c r="K1752" s="24"/>
      <c r="L1752" s="17"/>
      <c r="M1752" s="18"/>
      <c r="N1752" s="17"/>
      <c r="O1752" s="17"/>
      <c r="P1752" s="17"/>
      <c r="Q1752" s="17"/>
      <c r="R1752" s="21"/>
      <c r="S1752" s="20"/>
      <c r="X1752" s="1"/>
      <c r="Y1752" s="1"/>
      <c r="AN1752" s="2"/>
      <c r="AO1752" s="2"/>
      <c r="AT1752"/>
      <c r="AU1752"/>
      <c r="AV1752"/>
      <c r="AW1752"/>
      <c r="AX1752"/>
      <c r="AY1752"/>
      <c r="AZ1752"/>
    </row>
    <row r="1753" spans="1:52" x14ac:dyDescent="0.3">
      <c r="A1753" s="16"/>
      <c r="B1753" s="16"/>
      <c r="C1753" s="16"/>
      <c r="D1753" s="16"/>
      <c r="E1753" s="16"/>
      <c r="F1753" s="16"/>
      <c r="G1753" s="16"/>
      <c r="H1753" s="16"/>
      <c r="I1753" s="23"/>
      <c r="J1753" s="24"/>
      <c r="K1753" s="24"/>
      <c r="L1753" s="17"/>
      <c r="M1753" s="18"/>
      <c r="N1753" s="17"/>
      <c r="O1753" s="17"/>
      <c r="P1753" s="17"/>
      <c r="Q1753" s="17"/>
      <c r="R1753" s="21"/>
      <c r="S1753" s="20"/>
      <c r="X1753" s="1"/>
      <c r="Y1753" s="1"/>
      <c r="AN1753" s="2"/>
      <c r="AO1753" s="2"/>
      <c r="AT1753"/>
      <c r="AU1753"/>
      <c r="AV1753"/>
      <c r="AW1753"/>
      <c r="AX1753"/>
      <c r="AY1753"/>
      <c r="AZ1753"/>
    </row>
    <row r="1754" spans="1:52" x14ac:dyDescent="0.3">
      <c r="A1754" s="16"/>
      <c r="B1754" s="16"/>
      <c r="C1754" s="16"/>
      <c r="D1754" s="16"/>
      <c r="E1754" s="16"/>
      <c r="F1754" s="16"/>
      <c r="G1754" s="16"/>
      <c r="H1754" s="16"/>
      <c r="I1754" s="23"/>
      <c r="J1754" s="24"/>
      <c r="K1754" s="24"/>
      <c r="L1754" s="17"/>
      <c r="M1754" s="18"/>
      <c r="N1754" s="17"/>
      <c r="O1754" s="17"/>
      <c r="P1754" s="17"/>
      <c r="Q1754" s="17"/>
      <c r="R1754" s="21"/>
      <c r="S1754" s="20"/>
      <c r="X1754" s="1"/>
      <c r="Y1754" s="1"/>
      <c r="AN1754" s="2"/>
      <c r="AO1754" s="2"/>
      <c r="AT1754"/>
      <c r="AU1754"/>
      <c r="AV1754"/>
      <c r="AW1754"/>
      <c r="AX1754"/>
      <c r="AY1754"/>
      <c r="AZ1754"/>
    </row>
    <row r="1755" spans="1:52" x14ac:dyDescent="0.3">
      <c r="A1755" s="16"/>
      <c r="B1755" s="16"/>
      <c r="C1755" s="16"/>
      <c r="D1755" s="16"/>
      <c r="E1755" s="16"/>
      <c r="F1755" s="16"/>
      <c r="G1755" s="16"/>
      <c r="H1755" s="16"/>
      <c r="I1755" s="23"/>
      <c r="J1755" s="24"/>
      <c r="K1755" s="24"/>
      <c r="L1755" s="17"/>
      <c r="M1755" s="18"/>
      <c r="N1755" s="17"/>
      <c r="O1755" s="17"/>
      <c r="P1755" s="17"/>
      <c r="Q1755" s="17"/>
      <c r="R1755" s="21"/>
      <c r="S1755" s="20"/>
      <c r="X1755" s="1"/>
      <c r="Y1755" s="1"/>
      <c r="AN1755" s="2"/>
      <c r="AO1755" s="2"/>
      <c r="AT1755"/>
      <c r="AU1755"/>
      <c r="AV1755"/>
      <c r="AW1755"/>
      <c r="AX1755"/>
      <c r="AY1755"/>
      <c r="AZ1755"/>
    </row>
    <row r="1756" spans="1:52" x14ac:dyDescent="0.3">
      <c r="A1756" s="16"/>
      <c r="B1756" s="16"/>
      <c r="C1756" s="16"/>
      <c r="D1756" s="16"/>
      <c r="E1756" s="16"/>
      <c r="F1756" s="16"/>
      <c r="G1756" s="16"/>
      <c r="H1756" s="16"/>
      <c r="I1756" s="23"/>
      <c r="J1756" s="24"/>
      <c r="K1756" s="24"/>
      <c r="L1756" s="17"/>
      <c r="M1756" s="18"/>
      <c r="N1756" s="17"/>
      <c r="O1756" s="17"/>
      <c r="P1756" s="17"/>
      <c r="Q1756" s="17"/>
      <c r="R1756" s="21"/>
      <c r="S1756" s="20"/>
      <c r="X1756" s="1"/>
      <c r="Y1756" s="1"/>
      <c r="AN1756" s="2"/>
      <c r="AO1756" s="2"/>
      <c r="AT1756"/>
      <c r="AU1756"/>
      <c r="AV1756"/>
      <c r="AW1756"/>
      <c r="AX1756"/>
      <c r="AY1756"/>
      <c r="AZ1756"/>
    </row>
    <row r="1757" spans="1:52" x14ac:dyDescent="0.3">
      <c r="A1757" s="16"/>
      <c r="B1757" s="16"/>
      <c r="C1757" s="16"/>
      <c r="D1757" s="16"/>
      <c r="E1757" s="16"/>
      <c r="F1757" s="16"/>
      <c r="G1757" s="16"/>
      <c r="H1757" s="16"/>
      <c r="I1757" s="23"/>
      <c r="J1757" s="24"/>
      <c r="K1757" s="24"/>
      <c r="L1757" s="17"/>
      <c r="M1757" s="18"/>
      <c r="N1757" s="17"/>
      <c r="O1757" s="17"/>
      <c r="P1757" s="17"/>
      <c r="Q1757" s="17"/>
      <c r="R1757" s="21"/>
      <c r="S1757" s="20"/>
      <c r="X1757" s="1"/>
      <c r="Y1757" s="1"/>
      <c r="AN1757" s="2"/>
      <c r="AO1757" s="2"/>
      <c r="AT1757"/>
      <c r="AU1757"/>
      <c r="AV1757"/>
      <c r="AW1757"/>
      <c r="AX1757"/>
      <c r="AY1757"/>
      <c r="AZ1757"/>
    </row>
    <row r="1758" spans="1:52" x14ac:dyDescent="0.3">
      <c r="A1758" s="16"/>
      <c r="B1758" s="16"/>
      <c r="C1758" s="16"/>
      <c r="D1758" s="16"/>
      <c r="E1758" s="16"/>
      <c r="F1758" s="16"/>
      <c r="G1758" s="16"/>
      <c r="H1758" s="16"/>
      <c r="I1758" s="23"/>
      <c r="J1758" s="24"/>
      <c r="K1758" s="24"/>
      <c r="L1758" s="17"/>
      <c r="M1758" s="18"/>
      <c r="N1758" s="17"/>
      <c r="O1758" s="17"/>
      <c r="P1758" s="17"/>
      <c r="Q1758" s="17"/>
      <c r="R1758" s="21"/>
      <c r="S1758" s="20"/>
      <c r="X1758" s="1"/>
      <c r="Y1758" s="1"/>
      <c r="AN1758" s="2"/>
      <c r="AO1758" s="2"/>
      <c r="AT1758"/>
      <c r="AU1758"/>
      <c r="AV1758"/>
      <c r="AW1758"/>
      <c r="AX1758"/>
      <c r="AY1758"/>
      <c r="AZ1758"/>
    </row>
    <row r="1759" spans="1:52" x14ac:dyDescent="0.3">
      <c r="A1759" s="16"/>
      <c r="B1759" s="16"/>
      <c r="C1759" s="16"/>
      <c r="D1759" s="16"/>
      <c r="E1759" s="16"/>
      <c r="F1759" s="16"/>
      <c r="G1759" s="16"/>
      <c r="H1759" s="16"/>
      <c r="I1759" s="23"/>
      <c r="J1759" s="24"/>
      <c r="K1759" s="24"/>
      <c r="L1759" s="17"/>
      <c r="M1759" s="18"/>
      <c r="N1759" s="17"/>
      <c r="O1759" s="17"/>
      <c r="P1759" s="17"/>
      <c r="Q1759" s="17"/>
      <c r="R1759" s="21"/>
      <c r="S1759" s="20"/>
      <c r="X1759" s="1"/>
      <c r="Y1759" s="1"/>
      <c r="AN1759" s="2"/>
      <c r="AO1759" s="2"/>
      <c r="AT1759"/>
      <c r="AU1759"/>
      <c r="AV1759"/>
      <c r="AW1759"/>
      <c r="AX1759"/>
      <c r="AY1759"/>
      <c r="AZ1759"/>
    </row>
    <row r="1760" spans="1:52" x14ac:dyDescent="0.3">
      <c r="A1760" s="16"/>
      <c r="B1760" s="16"/>
      <c r="C1760" s="16"/>
      <c r="D1760" s="16"/>
      <c r="E1760" s="16"/>
      <c r="F1760" s="16"/>
      <c r="G1760" s="16"/>
      <c r="H1760" s="16"/>
      <c r="I1760" s="23"/>
      <c r="J1760" s="24"/>
      <c r="K1760" s="24"/>
      <c r="L1760" s="17"/>
      <c r="M1760" s="18"/>
      <c r="N1760" s="17"/>
      <c r="O1760" s="17"/>
      <c r="P1760" s="17"/>
      <c r="Q1760" s="17"/>
      <c r="R1760" s="21"/>
      <c r="S1760" s="20"/>
      <c r="X1760" s="1"/>
      <c r="Y1760" s="1"/>
      <c r="AN1760" s="2"/>
      <c r="AO1760" s="2"/>
      <c r="AT1760"/>
      <c r="AU1760"/>
      <c r="AV1760"/>
      <c r="AW1760"/>
      <c r="AX1760"/>
      <c r="AY1760"/>
      <c r="AZ1760"/>
    </row>
    <row r="1761" spans="1:81" x14ac:dyDescent="0.3">
      <c r="A1761" s="16"/>
      <c r="B1761" s="16"/>
      <c r="C1761" s="16"/>
      <c r="D1761" s="16"/>
      <c r="E1761" s="16"/>
      <c r="F1761" s="16"/>
      <c r="G1761" s="16"/>
      <c r="H1761" s="16"/>
      <c r="I1761" s="23"/>
      <c r="J1761" s="24"/>
      <c r="K1761" s="24"/>
      <c r="L1761" s="17"/>
      <c r="M1761" s="18"/>
      <c r="N1761" s="17"/>
      <c r="O1761" s="17"/>
      <c r="P1761" s="17"/>
      <c r="Q1761" s="17"/>
      <c r="R1761" s="21"/>
      <c r="S1761" s="20"/>
      <c r="X1761" s="1"/>
      <c r="Y1761" s="1"/>
      <c r="AN1761" s="2"/>
      <c r="AO1761" s="2"/>
      <c r="AT1761"/>
      <c r="AU1761"/>
      <c r="AV1761"/>
      <c r="AW1761"/>
      <c r="AX1761"/>
      <c r="AY1761"/>
      <c r="AZ1761"/>
    </row>
    <row r="1762" spans="1:81" x14ac:dyDescent="0.3">
      <c r="A1762" s="16"/>
      <c r="B1762" s="16"/>
      <c r="C1762" s="16"/>
      <c r="D1762" s="16"/>
      <c r="E1762" s="16"/>
      <c r="F1762" s="16"/>
      <c r="G1762" s="16"/>
      <c r="H1762" s="16"/>
      <c r="I1762" s="23"/>
      <c r="J1762" s="24"/>
      <c r="K1762" s="24"/>
      <c r="L1762" s="17"/>
      <c r="M1762" s="18"/>
      <c r="N1762" s="17"/>
      <c r="O1762" s="17"/>
      <c r="P1762" s="17"/>
      <c r="Q1762" s="17"/>
      <c r="R1762" s="21"/>
      <c r="S1762" s="20"/>
      <c r="X1762" s="1"/>
      <c r="Y1762" s="1"/>
      <c r="AN1762" s="2"/>
      <c r="AO1762" s="2"/>
      <c r="AT1762"/>
      <c r="AU1762"/>
      <c r="AV1762"/>
      <c r="AW1762"/>
      <c r="AX1762"/>
      <c r="AY1762"/>
      <c r="AZ1762"/>
    </row>
    <row r="1763" spans="1:81" x14ac:dyDescent="0.3">
      <c r="A1763" s="16"/>
      <c r="B1763" s="16"/>
      <c r="C1763" s="16"/>
      <c r="D1763" s="16"/>
      <c r="E1763" s="16"/>
      <c r="F1763" s="16"/>
      <c r="G1763" s="16"/>
      <c r="H1763" s="16"/>
      <c r="I1763" s="23"/>
      <c r="J1763" s="24"/>
      <c r="K1763" s="24"/>
      <c r="L1763" s="17"/>
      <c r="M1763" s="18"/>
      <c r="N1763" s="17"/>
      <c r="O1763" s="17"/>
      <c r="P1763" s="17"/>
      <c r="Q1763" s="17"/>
      <c r="R1763" s="21"/>
      <c r="S1763" s="20"/>
      <c r="X1763" s="1"/>
      <c r="Y1763" s="1"/>
      <c r="AN1763" s="2"/>
      <c r="AO1763" s="2"/>
      <c r="AT1763"/>
      <c r="AU1763"/>
      <c r="AV1763"/>
      <c r="AW1763"/>
      <c r="AX1763"/>
      <c r="AY1763"/>
      <c r="AZ1763"/>
    </row>
    <row r="1764" spans="1:81" x14ac:dyDescent="0.3">
      <c r="A1764" s="16"/>
      <c r="B1764" s="16"/>
      <c r="C1764" s="16"/>
      <c r="D1764" s="16"/>
      <c r="E1764" s="16"/>
      <c r="F1764" s="16"/>
      <c r="G1764" s="16"/>
      <c r="H1764" s="16"/>
      <c r="I1764" s="23"/>
      <c r="J1764" s="24"/>
      <c r="K1764" s="24"/>
      <c r="L1764" s="17"/>
      <c r="M1764" s="18"/>
      <c r="N1764" s="17"/>
      <c r="O1764" s="17"/>
      <c r="P1764" s="17"/>
      <c r="Q1764" s="17"/>
      <c r="R1764" s="21"/>
      <c r="S1764" s="20"/>
      <c r="X1764" s="1"/>
      <c r="Y1764" s="1"/>
      <c r="AN1764" s="2"/>
      <c r="AO1764" s="2"/>
      <c r="AT1764"/>
      <c r="AU1764"/>
      <c r="AV1764"/>
      <c r="AW1764"/>
      <c r="AX1764"/>
      <c r="AY1764"/>
      <c r="AZ1764"/>
      <c r="CA1764" s="4"/>
    </row>
    <row r="1765" spans="1:81" x14ac:dyDescent="0.3">
      <c r="A1765" s="16"/>
      <c r="B1765" s="16"/>
      <c r="C1765" s="16"/>
      <c r="D1765" s="16"/>
      <c r="E1765" s="16"/>
      <c r="F1765" s="16"/>
      <c r="G1765" s="16"/>
      <c r="H1765" s="16"/>
      <c r="I1765" s="23"/>
      <c r="J1765" s="24"/>
      <c r="K1765" s="24"/>
      <c r="L1765" s="17"/>
      <c r="M1765" s="18"/>
      <c r="N1765" s="17"/>
      <c r="O1765" s="17"/>
      <c r="P1765" s="17"/>
      <c r="Q1765" s="17"/>
      <c r="R1765" s="21"/>
      <c r="S1765" s="20"/>
      <c r="X1765" s="1"/>
      <c r="Y1765" s="1"/>
      <c r="AN1765" s="2"/>
      <c r="AO1765" s="2"/>
      <c r="AT1765"/>
      <c r="AU1765"/>
      <c r="AV1765"/>
      <c r="AW1765"/>
      <c r="AX1765"/>
      <c r="AY1765"/>
      <c r="AZ1765"/>
    </row>
    <row r="1766" spans="1:81" x14ac:dyDescent="0.3">
      <c r="A1766" s="16"/>
      <c r="B1766" s="16"/>
      <c r="C1766" s="16"/>
      <c r="D1766" s="16"/>
      <c r="E1766" s="16"/>
      <c r="F1766" s="16"/>
      <c r="G1766" s="16"/>
      <c r="H1766" s="16"/>
      <c r="I1766" s="23"/>
      <c r="J1766" s="24"/>
      <c r="K1766" s="24"/>
      <c r="L1766" s="17"/>
      <c r="M1766" s="18"/>
      <c r="N1766" s="17"/>
      <c r="O1766" s="17"/>
      <c r="P1766" s="17"/>
      <c r="Q1766" s="17"/>
      <c r="R1766" s="21"/>
      <c r="S1766" s="20"/>
      <c r="X1766" s="1"/>
      <c r="Y1766" s="1"/>
      <c r="AN1766" s="2"/>
      <c r="AO1766" s="2"/>
      <c r="AT1766"/>
      <c r="AU1766"/>
      <c r="AV1766"/>
      <c r="AW1766"/>
      <c r="AX1766"/>
      <c r="AY1766"/>
      <c r="AZ1766"/>
    </row>
    <row r="1767" spans="1:81" x14ac:dyDescent="0.3">
      <c r="A1767" s="16"/>
      <c r="B1767" s="16"/>
      <c r="C1767" s="16"/>
      <c r="D1767" s="16"/>
      <c r="E1767" s="16"/>
      <c r="F1767" s="16"/>
      <c r="G1767" s="16"/>
      <c r="H1767" s="16"/>
      <c r="I1767" s="23"/>
      <c r="J1767" s="24"/>
      <c r="K1767" s="24"/>
      <c r="L1767" s="17"/>
      <c r="M1767" s="18"/>
      <c r="N1767" s="17"/>
      <c r="O1767" s="17"/>
      <c r="P1767" s="17"/>
      <c r="Q1767" s="17"/>
      <c r="R1767" s="21"/>
      <c r="S1767" s="20"/>
      <c r="X1767" s="1"/>
      <c r="Y1767" s="1"/>
      <c r="AN1767" s="2"/>
      <c r="AO1767" s="2"/>
      <c r="AT1767"/>
      <c r="AU1767"/>
      <c r="AV1767"/>
      <c r="AW1767"/>
      <c r="AX1767"/>
      <c r="AY1767"/>
      <c r="AZ1767"/>
    </row>
    <row r="1768" spans="1:81" x14ac:dyDescent="0.3">
      <c r="A1768" s="16"/>
      <c r="B1768" s="16"/>
      <c r="C1768" s="16"/>
      <c r="D1768" s="16"/>
      <c r="E1768" s="16"/>
      <c r="F1768" s="16"/>
      <c r="G1768" s="16"/>
      <c r="H1768" s="16"/>
      <c r="I1768" s="23"/>
      <c r="J1768" s="24"/>
      <c r="K1768" s="24"/>
      <c r="L1768" s="17"/>
      <c r="M1768" s="18"/>
      <c r="N1768" s="17"/>
      <c r="O1768" s="17"/>
      <c r="P1768" s="17"/>
      <c r="Q1768" s="17"/>
      <c r="R1768" s="21"/>
      <c r="S1768" s="20"/>
      <c r="X1768" s="1"/>
      <c r="Y1768" s="1"/>
      <c r="AN1768" s="2"/>
      <c r="AO1768" s="2"/>
      <c r="AT1768"/>
      <c r="AU1768"/>
      <c r="AV1768"/>
      <c r="AW1768"/>
      <c r="AX1768"/>
      <c r="AY1768"/>
      <c r="AZ1768"/>
    </row>
    <row r="1769" spans="1:81" x14ac:dyDescent="0.3">
      <c r="A1769" s="16"/>
      <c r="B1769" s="16"/>
      <c r="C1769" s="16"/>
      <c r="D1769" s="16"/>
      <c r="E1769" s="16"/>
      <c r="F1769" s="16"/>
      <c r="G1769" s="16"/>
      <c r="H1769" s="16"/>
      <c r="I1769" s="23"/>
      <c r="J1769" s="24"/>
      <c r="K1769" s="24"/>
      <c r="L1769" s="17"/>
      <c r="M1769" s="18"/>
      <c r="N1769" s="17"/>
      <c r="O1769" s="17"/>
      <c r="P1769" s="17"/>
      <c r="Q1769" s="17"/>
      <c r="R1769" s="21"/>
      <c r="S1769" s="20"/>
      <c r="X1769" s="1"/>
      <c r="Y1769" s="1"/>
      <c r="AN1769" s="2"/>
      <c r="AO1769" s="2"/>
      <c r="AT1769"/>
      <c r="AU1769"/>
      <c r="AV1769"/>
      <c r="AW1769"/>
      <c r="AX1769"/>
      <c r="AY1769"/>
      <c r="AZ1769"/>
    </row>
    <row r="1770" spans="1:81" x14ac:dyDescent="0.3">
      <c r="A1770" s="16"/>
      <c r="B1770" s="16"/>
      <c r="C1770" s="16"/>
      <c r="D1770" s="16"/>
      <c r="E1770" s="16"/>
      <c r="F1770" s="16"/>
      <c r="G1770" s="16"/>
      <c r="H1770" s="16"/>
      <c r="I1770" s="23"/>
      <c r="J1770" s="24"/>
      <c r="K1770" s="24"/>
      <c r="L1770" s="17"/>
      <c r="M1770" s="18"/>
      <c r="N1770" s="17"/>
      <c r="O1770" s="17"/>
      <c r="P1770" s="17"/>
      <c r="Q1770" s="17"/>
      <c r="R1770" s="21"/>
      <c r="S1770" s="20"/>
      <c r="X1770" s="1"/>
      <c r="Y1770" s="1"/>
      <c r="AN1770" s="2"/>
      <c r="AO1770" s="2"/>
      <c r="AT1770"/>
      <c r="AU1770"/>
      <c r="AV1770"/>
      <c r="AW1770"/>
      <c r="AX1770"/>
      <c r="AY1770"/>
      <c r="AZ1770"/>
    </row>
    <row r="1771" spans="1:81" x14ac:dyDescent="0.3">
      <c r="A1771" s="16"/>
      <c r="B1771" s="16"/>
      <c r="C1771" s="16"/>
      <c r="D1771" s="16"/>
      <c r="E1771" s="16"/>
      <c r="F1771" s="16"/>
      <c r="G1771" s="16"/>
      <c r="H1771" s="16"/>
      <c r="I1771" s="23"/>
      <c r="J1771" s="24"/>
      <c r="K1771" s="24"/>
      <c r="L1771" s="17"/>
      <c r="M1771" s="18"/>
      <c r="N1771" s="17"/>
      <c r="O1771" s="17"/>
      <c r="P1771" s="17"/>
      <c r="Q1771" s="17"/>
      <c r="R1771" s="21"/>
      <c r="S1771" s="20"/>
      <c r="X1771" s="1"/>
      <c r="Y1771" s="1"/>
      <c r="AN1771" s="2"/>
      <c r="AO1771" s="2"/>
      <c r="AT1771"/>
      <c r="AU1771"/>
      <c r="AV1771"/>
      <c r="AW1771"/>
      <c r="AX1771"/>
      <c r="AY1771"/>
      <c r="AZ1771"/>
    </row>
    <row r="1772" spans="1:81" x14ac:dyDescent="0.3">
      <c r="A1772" s="16"/>
      <c r="B1772" s="16"/>
      <c r="C1772" s="16"/>
      <c r="D1772" s="16"/>
      <c r="E1772" s="16"/>
      <c r="F1772" s="16"/>
      <c r="G1772" s="16"/>
      <c r="H1772" s="16"/>
      <c r="I1772" s="23"/>
      <c r="J1772" s="24"/>
      <c r="K1772" s="24"/>
      <c r="L1772" s="17"/>
      <c r="M1772" s="18"/>
      <c r="N1772" s="17"/>
      <c r="O1772" s="17"/>
      <c r="P1772" s="17"/>
      <c r="Q1772" s="17"/>
      <c r="R1772" s="21"/>
      <c r="S1772" s="20"/>
      <c r="X1772" s="1"/>
      <c r="Y1772" s="1"/>
      <c r="AN1772" s="2"/>
      <c r="AO1772" s="2"/>
      <c r="AT1772"/>
      <c r="AU1772"/>
      <c r="AV1772"/>
      <c r="AW1772"/>
      <c r="AX1772"/>
      <c r="AY1772"/>
      <c r="AZ1772"/>
    </row>
    <row r="1773" spans="1:81" x14ac:dyDescent="0.3">
      <c r="A1773" s="16"/>
      <c r="B1773" s="16"/>
      <c r="C1773" s="16"/>
      <c r="D1773" s="16"/>
      <c r="E1773" s="16"/>
      <c r="F1773" s="16"/>
      <c r="G1773" s="16"/>
      <c r="H1773" s="16"/>
      <c r="I1773" s="23"/>
      <c r="J1773" s="24"/>
      <c r="K1773" s="24"/>
      <c r="L1773" s="17"/>
      <c r="M1773" s="18"/>
      <c r="N1773" s="17"/>
      <c r="O1773" s="17"/>
      <c r="P1773" s="17"/>
      <c r="Q1773" s="17"/>
      <c r="R1773" s="21"/>
      <c r="S1773" s="20"/>
      <c r="X1773" s="1"/>
      <c r="Y1773" s="1"/>
      <c r="AN1773" s="2"/>
      <c r="AO1773" s="2"/>
      <c r="AT1773"/>
      <c r="AU1773"/>
      <c r="AV1773"/>
      <c r="AW1773"/>
      <c r="AX1773"/>
      <c r="AY1773"/>
      <c r="AZ1773"/>
    </row>
    <row r="1774" spans="1:81" x14ac:dyDescent="0.3">
      <c r="A1774" s="16"/>
      <c r="B1774" s="16"/>
      <c r="C1774" s="16"/>
      <c r="D1774" s="16"/>
      <c r="E1774" s="16"/>
      <c r="F1774" s="16"/>
      <c r="G1774" s="16"/>
      <c r="H1774" s="16"/>
      <c r="I1774" s="23"/>
      <c r="J1774" s="24"/>
      <c r="K1774" s="24"/>
      <c r="L1774" s="17"/>
      <c r="M1774" s="18"/>
      <c r="N1774" s="17"/>
      <c r="O1774" s="17"/>
      <c r="P1774" s="17"/>
      <c r="Q1774" s="17"/>
      <c r="R1774" s="21"/>
      <c r="S1774" s="20"/>
      <c r="X1774" s="1"/>
      <c r="Y1774" s="1"/>
      <c r="AN1774" s="2"/>
      <c r="AO1774" s="2"/>
      <c r="AT1774"/>
      <c r="AU1774"/>
      <c r="AV1774"/>
      <c r="AW1774"/>
      <c r="AX1774"/>
      <c r="AY1774"/>
      <c r="AZ1774"/>
    </row>
    <row r="1775" spans="1:81" x14ac:dyDescent="0.3">
      <c r="A1775" s="16"/>
      <c r="B1775" s="16"/>
      <c r="C1775" s="16"/>
      <c r="D1775" s="16"/>
      <c r="E1775" s="16"/>
      <c r="F1775" s="16"/>
      <c r="G1775" s="16"/>
      <c r="H1775" s="16"/>
      <c r="I1775" s="23"/>
      <c r="J1775" s="24"/>
      <c r="K1775" s="24"/>
      <c r="L1775" s="17"/>
      <c r="M1775" s="18"/>
      <c r="N1775" s="17"/>
      <c r="O1775" s="17"/>
      <c r="P1775" s="17"/>
      <c r="Q1775" s="17"/>
      <c r="R1775" s="21"/>
      <c r="S1775" s="20"/>
      <c r="X1775" s="1"/>
      <c r="Y1775" s="1"/>
      <c r="AN1775" s="2"/>
      <c r="AO1775" s="2"/>
      <c r="AT1775"/>
      <c r="AU1775"/>
      <c r="AV1775"/>
      <c r="AW1775"/>
      <c r="AX1775"/>
      <c r="AY1775"/>
      <c r="AZ1775"/>
      <c r="CC1775" s="3"/>
    </row>
    <row r="1776" spans="1:81" x14ac:dyDescent="0.3">
      <c r="A1776" s="16"/>
      <c r="B1776" s="16"/>
      <c r="C1776" s="16"/>
      <c r="D1776" s="16"/>
      <c r="E1776" s="16"/>
      <c r="F1776" s="16"/>
      <c r="G1776" s="16"/>
      <c r="H1776" s="16"/>
      <c r="I1776" s="23"/>
      <c r="J1776" s="24"/>
      <c r="K1776" s="24"/>
      <c r="L1776" s="17"/>
      <c r="M1776" s="18"/>
      <c r="N1776" s="17"/>
      <c r="O1776" s="17"/>
      <c r="P1776" s="17"/>
      <c r="Q1776" s="17"/>
      <c r="R1776" s="21"/>
      <c r="S1776" s="20"/>
      <c r="X1776" s="1"/>
      <c r="Y1776" s="1"/>
      <c r="AN1776" s="2"/>
      <c r="AO1776" s="2"/>
      <c r="AT1776"/>
      <c r="AU1776"/>
      <c r="AV1776"/>
      <c r="AW1776"/>
      <c r="AX1776"/>
      <c r="AY1776"/>
      <c r="AZ1776"/>
    </row>
    <row r="1777" spans="1:52" x14ac:dyDescent="0.3">
      <c r="A1777" s="16"/>
      <c r="B1777" s="16"/>
      <c r="C1777" s="16"/>
      <c r="D1777" s="16"/>
      <c r="E1777" s="16"/>
      <c r="F1777" s="16"/>
      <c r="G1777" s="16"/>
      <c r="H1777" s="16"/>
      <c r="I1777" s="23"/>
      <c r="J1777" s="24"/>
      <c r="K1777" s="24"/>
      <c r="L1777" s="17"/>
      <c r="M1777" s="18"/>
      <c r="N1777" s="17"/>
      <c r="O1777" s="17"/>
      <c r="P1777" s="17"/>
      <c r="Q1777" s="17"/>
      <c r="R1777" s="21"/>
      <c r="S1777" s="20"/>
      <c r="X1777" s="1"/>
      <c r="Y1777" s="1"/>
      <c r="AN1777" s="2"/>
      <c r="AO1777" s="2"/>
      <c r="AT1777"/>
      <c r="AU1777"/>
      <c r="AV1777"/>
      <c r="AW1777"/>
      <c r="AX1777"/>
      <c r="AY1777"/>
      <c r="AZ1777"/>
    </row>
    <row r="1778" spans="1:52" x14ac:dyDescent="0.3">
      <c r="A1778" s="16"/>
      <c r="B1778" s="16"/>
      <c r="C1778" s="16"/>
      <c r="D1778" s="16"/>
      <c r="E1778" s="16"/>
      <c r="F1778" s="16"/>
      <c r="G1778" s="16"/>
      <c r="H1778" s="16"/>
      <c r="I1778" s="23"/>
      <c r="J1778" s="24"/>
      <c r="K1778" s="24"/>
      <c r="L1778" s="17"/>
      <c r="M1778" s="18"/>
      <c r="N1778" s="17"/>
      <c r="O1778" s="17"/>
      <c r="P1778" s="17"/>
      <c r="Q1778" s="17"/>
      <c r="R1778" s="21"/>
      <c r="S1778" s="20"/>
      <c r="X1778" s="1"/>
      <c r="Y1778" s="1"/>
      <c r="AN1778" s="2"/>
      <c r="AO1778" s="2"/>
      <c r="AT1778"/>
      <c r="AU1778"/>
      <c r="AV1778"/>
      <c r="AW1778"/>
      <c r="AX1778"/>
      <c r="AY1778"/>
      <c r="AZ1778"/>
    </row>
    <row r="1779" spans="1:52" x14ac:dyDescent="0.3">
      <c r="A1779" s="16"/>
      <c r="B1779" s="16"/>
      <c r="C1779" s="16"/>
      <c r="D1779" s="16"/>
      <c r="E1779" s="16"/>
      <c r="F1779" s="16"/>
      <c r="G1779" s="16"/>
      <c r="H1779" s="16"/>
      <c r="I1779" s="23"/>
      <c r="J1779" s="24"/>
      <c r="K1779" s="24"/>
      <c r="L1779" s="17"/>
      <c r="M1779" s="18"/>
      <c r="N1779" s="17"/>
      <c r="O1779" s="17"/>
      <c r="P1779" s="17"/>
      <c r="Q1779" s="17"/>
      <c r="R1779" s="21"/>
      <c r="S1779" s="20"/>
      <c r="X1779" s="1"/>
      <c r="Y1779" s="1"/>
      <c r="AN1779" s="2"/>
      <c r="AO1779" s="2"/>
      <c r="AT1779"/>
      <c r="AU1779"/>
      <c r="AV1779"/>
      <c r="AW1779"/>
      <c r="AX1779"/>
      <c r="AY1779"/>
      <c r="AZ1779"/>
    </row>
    <row r="1780" spans="1:52" x14ac:dyDescent="0.3">
      <c r="A1780" s="16"/>
      <c r="B1780" s="16"/>
      <c r="C1780" s="16"/>
      <c r="D1780" s="16"/>
      <c r="E1780" s="16"/>
      <c r="F1780" s="16"/>
      <c r="G1780" s="16"/>
      <c r="H1780" s="16"/>
      <c r="I1780" s="23"/>
      <c r="J1780" s="24"/>
      <c r="K1780" s="24"/>
      <c r="L1780" s="17"/>
      <c r="M1780" s="18"/>
      <c r="N1780" s="17"/>
      <c r="O1780" s="17"/>
      <c r="P1780" s="17"/>
      <c r="Q1780" s="17"/>
      <c r="R1780" s="21"/>
      <c r="S1780" s="20"/>
      <c r="X1780" s="1"/>
      <c r="Y1780" s="1"/>
      <c r="AN1780" s="2"/>
      <c r="AO1780" s="2"/>
      <c r="AT1780"/>
      <c r="AU1780"/>
      <c r="AV1780"/>
      <c r="AW1780"/>
      <c r="AX1780"/>
      <c r="AY1780"/>
      <c r="AZ1780"/>
    </row>
    <row r="1781" spans="1:52" x14ac:dyDescent="0.3">
      <c r="A1781" s="16"/>
      <c r="B1781" s="16"/>
      <c r="C1781" s="16"/>
      <c r="D1781" s="16"/>
      <c r="E1781" s="16"/>
      <c r="F1781" s="16"/>
      <c r="G1781" s="16"/>
      <c r="H1781" s="16"/>
      <c r="I1781" s="23"/>
      <c r="J1781" s="24"/>
      <c r="K1781" s="24"/>
      <c r="L1781" s="17"/>
      <c r="M1781" s="18"/>
      <c r="N1781" s="17"/>
      <c r="O1781" s="17"/>
      <c r="P1781" s="17"/>
      <c r="Q1781" s="17"/>
      <c r="R1781" s="21"/>
      <c r="S1781" s="20"/>
      <c r="X1781" s="1"/>
      <c r="Y1781" s="1"/>
      <c r="AN1781" s="2"/>
      <c r="AO1781" s="2"/>
      <c r="AT1781"/>
      <c r="AU1781"/>
      <c r="AV1781"/>
      <c r="AW1781"/>
      <c r="AX1781"/>
      <c r="AY1781"/>
      <c r="AZ1781"/>
    </row>
    <row r="1782" spans="1:52" x14ac:dyDescent="0.3">
      <c r="A1782" s="16"/>
      <c r="B1782" s="16"/>
      <c r="C1782" s="16"/>
      <c r="D1782" s="16"/>
      <c r="E1782" s="16"/>
      <c r="F1782" s="16"/>
      <c r="G1782" s="16"/>
      <c r="H1782" s="16"/>
      <c r="I1782" s="23"/>
      <c r="J1782" s="24"/>
      <c r="K1782" s="24"/>
      <c r="L1782" s="17"/>
      <c r="M1782" s="18"/>
      <c r="N1782" s="17"/>
      <c r="O1782" s="17"/>
      <c r="P1782" s="17"/>
      <c r="Q1782" s="17"/>
      <c r="R1782" s="21"/>
      <c r="S1782" s="20"/>
      <c r="X1782" s="1"/>
      <c r="Y1782" s="1"/>
      <c r="AN1782" s="2"/>
      <c r="AO1782" s="2"/>
      <c r="AT1782"/>
      <c r="AU1782"/>
      <c r="AV1782"/>
      <c r="AW1782"/>
      <c r="AX1782"/>
      <c r="AY1782"/>
      <c r="AZ1782"/>
    </row>
    <row r="1783" spans="1:52" x14ac:dyDescent="0.3">
      <c r="A1783" s="16"/>
      <c r="B1783" s="16"/>
      <c r="C1783" s="16"/>
      <c r="D1783" s="16"/>
      <c r="E1783" s="16"/>
      <c r="F1783" s="16"/>
      <c r="G1783" s="16"/>
      <c r="H1783" s="16"/>
      <c r="I1783" s="23"/>
      <c r="J1783" s="24"/>
      <c r="K1783" s="24"/>
      <c r="L1783" s="17"/>
      <c r="M1783" s="18"/>
      <c r="N1783" s="17"/>
      <c r="O1783" s="17"/>
      <c r="P1783" s="17"/>
      <c r="Q1783" s="17"/>
      <c r="R1783" s="21"/>
      <c r="S1783" s="20"/>
      <c r="X1783" s="1"/>
      <c r="Y1783" s="1"/>
      <c r="AN1783" s="2"/>
      <c r="AO1783" s="2"/>
      <c r="AT1783"/>
      <c r="AU1783"/>
      <c r="AV1783"/>
      <c r="AW1783"/>
      <c r="AX1783"/>
      <c r="AY1783"/>
      <c r="AZ1783"/>
    </row>
    <row r="1784" spans="1:52" x14ac:dyDescent="0.3">
      <c r="A1784" s="16"/>
      <c r="B1784" s="16"/>
      <c r="C1784" s="16"/>
      <c r="D1784" s="16"/>
      <c r="E1784" s="16"/>
      <c r="F1784" s="16"/>
      <c r="G1784" s="16"/>
      <c r="H1784" s="16"/>
      <c r="I1784" s="23"/>
      <c r="J1784" s="24"/>
      <c r="K1784" s="24"/>
      <c r="L1784" s="17"/>
      <c r="M1784" s="18"/>
      <c r="N1784" s="17"/>
      <c r="O1784" s="17"/>
      <c r="P1784" s="17"/>
      <c r="Q1784" s="17"/>
      <c r="R1784" s="21"/>
      <c r="S1784" s="20"/>
      <c r="X1784" s="1"/>
      <c r="Y1784" s="1"/>
      <c r="AN1784" s="2"/>
      <c r="AO1784" s="2"/>
      <c r="AT1784"/>
      <c r="AU1784"/>
      <c r="AV1784"/>
      <c r="AW1784"/>
      <c r="AX1784"/>
      <c r="AY1784"/>
      <c r="AZ1784"/>
    </row>
    <row r="1785" spans="1:52" x14ac:dyDescent="0.3">
      <c r="A1785" s="16"/>
      <c r="B1785" s="16"/>
      <c r="C1785" s="16"/>
      <c r="D1785" s="16"/>
      <c r="E1785" s="16"/>
      <c r="F1785" s="16"/>
      <c r="G1785" s="16"/>
      <c r="H1785" s="16"/>
      <c r="I1785" s="23"/>
      <c r="J1785" s="24"/>
      <c r="K1785" s="24"/>
      <c r="L1785" s="17"/>
      <c r="M1785" s="18"/>
      <c r="N1785" s="17"/>
      <c r="O1785" s="17"/>
      <c r="P1785" s="17"/>
      <c r="Q1785" s="17"/>
      <c r="R1785" s="21"/>
      <c r="S1785" s="20"/>
      <c r="X1785" s="1"/>
      <c r="Y1785" s="1"/>
      <c r="AN1785" s="2"/>
      <c r="AO1785" s="2"/>
      <c r="AT1785"/>
      <c r="AU1785"/>
      <c r="AV1785"/>
      <c r="AW1785"/>
      <c r="AX1785"/>
      <c r="AY1785"/>
      <c r="AZ1785"/>
    </row>
    <row r="1786" spans="1:52" x14ac:dyDescent="0.3">
      <c r="A1786" s="16"/>
      <c r="B1786" s="16"/>
      <c r="C1786" s="16"/>
      <c r="D1786" s="16"/>
      <c r="E1786" s="16"/>
      <c r="F1786" s="16"/>
      <c r="G1786" s="16"/>
      <c r="H1786" s="16"/>
      <c r="I1786" s="23"/>
      <c r="J1786" s="24"/>
      <c r="K1786" s="24"/>
      <c r="L1786" s="17"/>
      <c r="M1786" s="18"/>
      <c r="N1786" s="17"/>
      <c r="O1786" s="17"/>
      <c r="P1786" s="17"/>
      <c r="Q1786" s="17"/>
      <c r="R1786" s="21"/>
      <c r="S1786" s="20"/>
      <c r="X1786" s="1"/>
      <c r="Y1786" s="1"/>
      <c r="AN1786" s="2"/>
      <c r="AO1786" s="2"/>
      <c r="AT1786"/>
      <c r="AU1786"/>
      <c r="AV1786"/>
      <c r="AW1786"/>
      <c r="AX1786"/>
      <c r="AY1786"/>
      <c r="AZ1786"/>
    </row>
    <row r="1787" spans="1:52" x14ac:dyDescent="0.3">
      <c r="A1787" s="16"/>
      <c r="B1787" s="16"/>
      <c r="C1787" s="16"/>
      <c r="D1787" s="16"/>
      <c r="E1787" s="16"/>
      <c r="F1787" s="16"/>
      <c r="G1787" s="16"/>
      <c r="H1787" s="16"/>
      <c r="I1787" s="23"/>
      <c r="J1787" s="24"/>
      <c r="K1787" s="24"/>
      <c r="L1787" s="17"/>
      <c r="M1787" s="18"/>
      <c r="N1787" s="17"/>
      <c r="O1787" s="17"/>
      <c r="P1787" s="17"/>
      <c r="Q1787" s="17"/>
      <c r="R1787" s="21"/>
      <c r="S1787" s="20"/>
      <c r="X1787" s="1"/>
      <c r="Y1787" s="1"/>
      <c r="AN1787" s="2"/>
      <c r="AO1787" s="2"/>
      <c r="AT1787"/>
      <c r="AU1787"/>
      <c r="AV1787"/>
      <c r="AW1787"/>
      <c r="AX1787"/>
      <c r="AY1787"/>
      <c r="AZ1787"/>
    </row>
    <row r="1788" spans="1:52" x14ac:dyDescent="0.3">
      <c r="A1788" s="16"/>
      <c r="B1788" s="16"/>
      <c r="C1788" s="16"/>
      <c r="D1788" s="16"/>
      <c r="E1788" s="16"/>
      <c r="F1788" s="16"/>
      <c r="G1788" s="16"/>
      <c r="H1788" s="16"/>
      <c r="I1788" s="23"/>
      <c r="J1788" s="24"/>
      <c r="K1788" s="24"/>
      <c r="L1788" s="17"/>
      <c r="M1788" s="18"/>
      <c r="N1788" s="17"/>
      <c r="O1788" s="17"/>
      <c r="P1788" s="17"/>
      <c r="Q1788" s="17"/>
      <c r="R1788" s="21"/>
      <c r="S1788" s="20"/>
      <c r="X1788" s="1"/>
      <c r="Y1788" s="1"/>
      <c r="AN1788" s="2"/>
      <c r="AO1788" s="2"/>
      <c r="AT1788"/>
      <c r="AU1788"/>
      <c r="AV1788"/>
      <c r="AW1788"/>
      <c r="AX1788"/>
      <c r="AY1788"/>
      <c r="AZ1788"/>
    </row>
    <row r="1789" spans="1:52" x14ac:dyDescent="0.3">
      <c r="A1789" s="16"/>
      <c r="B1789" s="16"/>
      <c r="C1789" s="16"/>
      <c r="D1789" s="16"/>
      <c r="E1789" s="16"/>
      <c r="F1789" s="16"/>
      <c r="G1789" s="16"/>
      <c r="H1789" s="16"/>
      <c r="I1789" s="23"/>
      <c r="J1789" s="24"/>
      <c r="K1789" s="24"/>
      <c r="L1789" s="17"/>
      <c r="M1789" s="18"/>
      <c r="N1789" s="17"/>
      <c r="O1789" s="17"/>
      <c r="P1789" s="17"/>
      <c r="Q1789" s="17"/>
      <c r="R1789" s="21"/>
      <c r="S1789" s="20"/>
      <c r="X1789" s="1"/>
      <c r="Y1789" s="1"/>
      <c r="AN1789" s="2"/>
      <c r="AO1789" s="2"/>
      <c r="AT1789"/>
      <c r="AU1789"/>
      <c r="AV1789"/>
      <c r="AW1789"/>
      <c r="AX1789"/>
      <c r="AY1789"/>
      <c r="AZ1789"/>
    </row>
    <row r="1790" spans="1:52" x14ac:dyDescent="0.3">
      <c r="A1790" s="16"/>
      <c r="B1790" s="16"/>
      <c r="C1790" s="16"/>
      <c r="D1790" s="16"/>
      <c r="E1790" s="16"/>
      <c r="F1790" s="16"/>
      <c r="G1790" s="16"/>
      <c r="H1790" s="16"/>
      <c r="I1790" s="23"/>
      <c r="J1790" s="24"/>
      <c r="K1790" s="24"/>
      <c r="L1790" s="17"/>
      <c r="M1790" s="18"/>
      <c r="N1790" s="17"/>
      <c r="O1790" s="17"/>
      <c r="P1790" s="17"/>
      <c r="Q1790" s="17"/>
      <c r="R1790" s="21"/>
      <c r="S1790" s="20"/>
      <c r="X1790" s="1"/>
      <c r="Y1790" s="1"/>
      <c r="AN1790" s="2"/>
      <c r="AO1790" s="2"/>
      <c r="AT1790"/>
      <c r="AU1790"/>
      <c r="AV1790"/>
      <c r="AW1790"/>
      <c r="AX1790"/>
      <c r="AY1790"/>
      <c r="AZ1790"/>
    </row>
    <row r="1791" spans="1:52" x14ac:dyDescent="0.3">
      <c r="A1791" s="16"/>
      <c r="B1791" s="16"/>
      <c r="C1791" s="16"/>
      <c r="D1791" s="16"/>
      <c r="E1791" s="16"/>
      <c r="F1791" s="16"/>
      <c r="G1791" s="16"/>
      <c r="H1791" s="16"/>
      <c r="I1791" s="23"/>
      <c r="J1791" s="24"/>
      <c r="K1791" s="24"/>
      <c r="L1791" s="17"/>
      <c r="M1791" s="18"/>
      <c r="N1791" s="17"/>
      <c r="O1791" s="17"/>
      <c r="P1791" s="17"/>
      <c r="Q1791" s="17"/>
      <c r="R1791" s="21"/>
      <c r="S1791" s="20"/>
      <c r="X1791" s="1"/>
      <c r="Y1791" s="1"/>
      <c r="AN1791" s="2"/>
      <c r="AO1791" s="2"/>
      <c r="AT1791"/>
      <c r="AU1791"/>
      <c r="AV1791"/>
      <c r="AW1791"/>
      <c r="AX1791"/>
      <c r="AY1791"/>
      <c r="AZ1791"/>
    </row>
    <row r="1792" spans="1:52" x14ac:dyDescent="0.3">
      <c r="A1792" s="16"/>
      <c r="B1792" s="16"/>
      <c r="C1792" s="16"/>
      <c r="D1792" s="16"/>
      <c r="E1792" s="16"/>
      <c r="F1792" s="16"/>
      <c r="G1792" s="16"/>
      <c r="H1792" s="16"/>
      <c r="I1792" s="23"/>
      <c r="J1792" s="24"/>
      <c r="K1792" s="24"/>
      <c r="L1792" s="17"/>
      <c r="M1792" s="18"/>
      <c r="N1792" s="17"/>
      <c r="O1792" s="17"/>
      <c r="P1792" s="17"/>
      <c r="Q1792" s="17"/>
      <c r="R1792" s="21"/>
      <c r="S1792" s="20"/>
      <c r="X1792" s="1"/>
      <c r="Y1792" s="1"/>
      <c r="AN1792" s="2"/>
      <c r="AO1792" s="2"/>
      <c r="AT1792"/>
      <c r="AU1792"/>
      <c r="AV1792"/>
      <c r="AW1792"/>
      <c r="AX1792"/>
      <c r="AY1792"/>
      <c r="AZ1792"/>
    </row>
    <row r="1793" spans="1:52" x14ac:dyDescent="0.3">
      <c r="A1793" s="16"/>
      <c r="B1793" s="16"/>
      <c r="C1793" s="16"/>
      <c r="D1793" s="16"/>
      <c r="E1793" s="16"/>
      <c r="F1793" s="16"/>
      <c r="G1793" s="16"/>
      <c r="H1793" s="16"/>
      <c r="I1793" s="23"/>
      <c r="J1793" s="24"/>
      <c r="K1793" s="24"/>
      <c r="L1793" s="17"/>
      <c r="M1793" s="18"/>
      <c r="N1793" s="17"/>
      <c r="O1793" s="17"/>
      <c r="P1793" s="17"/>
      <c r="Q1793" s="17"/>
      <c r="R1793" s="21"/>
      <c r="S1793" s="20"/>
      <c r="X1793" s="1"/>
      <c r="Y1793" s="1"/>
      <c r="AN1793" s="2"/>
      <c r="AO1793" s="2"/>
      <c r="AT1793"/>
      <c r="AU1793"/>
      <c r="AV1793"/>
      <c r="AW1793"/>
      <c r="AX1793"/>
      <c r="AY1793"/>
      <c r="AZ1793"/>
    </row>
    <row r="1794" spans="1:52" x14ac:dyDescent="0.3">
      <c r="A1794" s="16"/>
      <c r="B1794" s="16"/>
      <c r="C1794" s="16"/>
      <c r="D1794" s="16"/>
      <c r="E1794" s="16"/>
      <c r="F1794" s="16"/>
      <c r="G1794" s="16"/>
      <c r="H1794" s="16"/>
      <c r="I1794" s="23"/>
      <c r="J1794" s="24"/>
      <c r="K1794" s="24"/>
      <c r="L1794" s="17"/>
      <c r="M1794" s="18"/>
      <c r="N1794" s="17"/>
      <c r="O1794" s="17"/>
      <c r="P1794" s="17"/>
      <c r="Q1794" s="17"/>
      <c r="R1794" s="21"/>
      <c r="S1794" s="20"/>
      <c r="X1794" s="1"/>
      <c r="Y1794" s="1"/>
      <c r="AN1794" s="2"/>
      <c r="AO1794" s="2"/>
      <c r="AT1794"/>
      <c r="AU1794"/>
      <c r="AV1794"/>
      <c r="AW1794"/>
      <c r="AX1794"/>
      <c r="AY1794"/>
      <c r="AZ1794"/>
    </row>
    <row r="1795" spans="1:52" x14ac:dyDescent="0.3">
      <c r="A1795" s="16"/>
      <c r="B1795" s="16"/>
      <c r="C1795" s="16"/>
      <c r="D1795" s="16"/>
      <c r="E1795" s="16"/>
      <c r="F1795" s="16"/>
      <c r="G1795" s="16"/>
      <c r="H1795" s="16"/>
      <c r="I1795" s="23"/>
      <c r="J1795" s="24"/>
      <c r="K1795" s="24"/>
      <c r="L1795" s="17"/>
      <c r="M1795" s="18"/>
      <c r="N1795" s="17"/>
      <c r="O1795" s="17"/>
      <c r="P1795" s="17"/>
      <c r="Q1795" s="17"/>
      <c r="R1795" s="21"/>
      <c r="S1795" s="20"/>
      <c r="X1795" s="1"/>
      <c r="Y1795" s="1"/>
      <c r="AN1795" s="2"/>
      <c r="AO1795" s="2"/>
      <c r="AT1795"/>
      <c r="AU1795"/>
      <c r="AV1795"/>
      <c r="AW1795"/>
      <c r="AX1795"/>
      <c r="AY1795"/>
      <c r="AZ1795"/>
    </row>
    <row r="1796" spans="1:52" x14ac:dyDescent="0.3">
      <c r="A1796" s="16"/>
      <c r="B1796" s="16"/>
      <c r="C1796" s="16"/>
      <c r="D1796" s="16"/>
      <c r="E1796" s="16"/>
      <c r="F1796" s="16"/>
      <c r="G1796" s="16"/>
      <c r="H1796" s="16"/>
      <c r="I1796" s="23"/>
      <c r="J1796" s="24"/>
      <c r="K1796" s="24"/>
      <c r="L1796" s="17"/>
      <c r="M1796" s="18"/>
      <c r="N1796" s="17"/>
      <c r="O1796" s="17"/>
      <c r="P1796" s="17"/>
      <c r="Q1796" s="17"/>
      <c r="R1796" s="21"/>
      <c r="S1796" s="20"/>
      <c r="X1796" s="1"/>
      <c r="Y1796" s="1"/>
      <c r="AN1796" s="2"/>
      <c r="AO1796" s="2"/>
      <c r="AT1796"/>
      <c r="AU1796"/>
      <c r="AV1796"/>
      <c r="AW1796"/>
      <c r="AX1796"/>
      <c r="AY1796"/>
      <c r="AZ1796"/>
    </row>
    <row r="1797" spans="1:52" x14ac:dyDescent="0.3">
      <c r="A1797" s="16"/>
      <c r="B1797" s="16"/>
      <c r="C1797" s="16"/>
      <c r="D1797" s="16"/>
      <c r="E1797" s="16"/>
      <c r="F1797" s="16"/>
      <c r="G1797" s="16"/>
      <c r="H1797" s="16"/>
      <c r="I1797" s="23"/>
      <c r="J1797" s="24"/>
      <c r="K1797" s="24"/>
      <c r="L1797" s="17"/>
      <c r="M1797" s="18"/>
      <c r="N1797" s="17"/>
      <c r="O1797" s="17"/>
      <c r="P1797" s="17"/>
      <c r="Q1797" s="17"/>
      <c r="R1797" s="21"/>
      <c r="S1797" s="20"/>
      <c r="X1797" s="1"/>
      <c r="Y1797" s="1"/>
      <c r="AN1797" s="2"/>
      <c r="AO1797" s="2"/>
      <c r="AT1797"/>
      <c r="AU1797"/>
      <c r="AV1797"/>
      <c r="AW1797"/>
      <c r="AX1797"/>
      <c r="AY1797"/>
      <c r="AZ1797"/>
    </row>
    <row r="1798" spans="1:52" x14ac:dyDescent="0.3">
      <c r="A1798" s="16"/>
      <c r="B1798" s="16"/>
      <c r="C1798" s="16"/>
      <c r="D1798" s="16"/>
      <c r="E1798" s="16"/>
      <c r="F1798" s="16"/>
      <c r="G1798" s="16"/>
      <c r="H1798" s="16"/>
      <c r="I1798" s="23"/>
      <c r="J1798" s="24"/>
      <c r="K1798" s="24"/>
      <c r="L1798" s="17"/>
      <c r="M1798" s="18"/>
      <c r="N1798" s="17"/>
      <c r="O1798" s="17"/>
      <c r="P1798" s="17"/>
      <c r="Q1798" s="17"/>
      <c r="R1798" s="21"/>
      <c r="S1798" s="20"/>
      <c r="X1798" s="1"/>
      <c r="Y1798" s="1"/>
      <c r="AN1798" s="2"/>
      <c r="AO1798" s="2"/>
      <c r="AT1798"/>
      <c r="AU1798"/>
      <c r="AV1798"/>
      <c r="AW1798"/>
      <c r="AX1798"/>
      <c r="AY1798"/>
      <c r="AZ1798"/>
    </row>
    <row r="1799" spans="1:52" x14ac:dyDescent="0.3">
      <c r="A1799" s="16"/>
      <c r="B1799" s="16"/>
      <c r="C1799" s="16"/>
      <c r="D1799" s="16"/>
      <c r="E1799" s="16"/>
      <c r="F1799" s="16"/>
      <c r="G1799" s="16"/>
      <c r="H1799" s="16"/>
      <c r="I1799" s="23"/>
      <c r="J1799" s="24"/>
      <c r="K1799" s="24"/>
      <c r="L1799" s="17"/>
      <c r="M1799" s="18"/>
      <c r="N1799" s="17"/>
      <c r="O1799" s="17"/>
      <c r="P1799" s="17"/>
      <c r="Q1799" s="17"/>
      <c r="R1799" s="21"/>
      <c r="S1799" s="20"/>
      <c r="X1799" s="1"/>
      <c r="Y1799" s="1"/>
      <c r="AN1799" s="2"/>
      <c r="AO1799" s="2"/>
      <c r="AT1799"/>
      <c r="AU1799"/>
      <c r="AV1799"/>
      <c r="AW1799"/>
      <c r="AX1799"/>
      <c r="AY1799"/>
      <c r="AZ1799"/>
    </row>
    <row r="1800" spans="1:52" x14ac:dyDescent="0.3">
      <c r="A1800" s="16"/>
      <c r="B1800" s="16"/>
      <c r="C1800" s="16"/>
      <c r="D1800" s="16"/>
      <c r="E1800" s="16"/>
      <c r="F1800" s="16"/>
      <c r="G1800" s="16"/>
      <c r="H1800" s="16"/>
      <c r="I1800" s="23"/>
      <c r="J1800" s="24"/>
      <c r="K1800" s="24"/>
      <c r="L1800" s="17"/>
      <c r="M1800" s="18"/>
      <c r="N1800" s="17"/>
      <c r="O1800" s="17"/>
      <c r="P1800" s="17"/>
      <c r="Q1800" s="17"/>
      <c r="R1800" s="21"/>
      <c r="S1800" s="20"/>
      <c r="X1800" s="1"/>
      <c r="Y1800" s="1"/>
      <c r="AN1800" s="2"/>
      <c r="AO1800" s="2"/>
      <c r="AT1800"/>
      <c r="AU1800"/>
      <c r="AV1800"/>
      <c r="AW1800"/>
      <c r="AX1800"/>
      <c r="AY1800"/>
      <c r="AZ1800"/>
    </row>
    <row r="1801" spans="1:52" x14ac:dyDescent="0.3">
      <c r="A1801" s="16"/>
      <c r="B1801" s="16"/>
      <c r="C1801" s="16"/>
      <c r="D1801" s="16"/>
      <c r="E1801" s="16"/>
      <c r="F1801" s="16"/>
      <c r="G1801" s="16"/>
      <c r="H1801" s="16"/>
      <c r="I1801" s="23"/>
      <c r="J1801" s="24"/>
      <c r="K1801" s="24"/>
      <c r="L1801" s="17"/>
      <c r="M1801" s="18"/>
      <c r="N1801" s="17"/>
      <c r="O1801" s="17"/>
      <c r="P1801" s="17"/>
      <c r="Q1801" s="17"/>
      <c r="R1801" s="21"/>
      <c r="S1801" s="20"/>
      <c r="X1801" s="1"/>
      <c r="Y1801" s="1"/>
      <c r="AN1801" s="2"/>
      <c r="AO1801" s="2"/>
      <c r="AT1801"/>
      <c r="AU1801"/>
      <c r="AV1801"/>
      <c r="AW1801"/>
      <c r="AX1801"/>
      <c r="AY1801"/>
      <c r="AZ1801"/>
    </row>
    <row r="1802" spans="1:52" x14ac:dyDescent="0.3">
      <c r="A1802" s="16"/>
      <c r="B1802" s="16"/>
      <c r="C1802" s="16"/>
      <c r="D1802" s="16"/>
      <c r="E1802" s="16"/>
      <c r="F1802" s="16"/>
      <c r="G1802" s="16"/>
      <c r="H1802" s="16"/>
      <c r="I1802" s="23"/>
      <c r="J1802" s="24"/>
      <c r="K1802" s="24"/>
      <c r="L1802" s="17"/>
      <c r="M1802" s="18"/>
      <c r="N1802" s="17"/>
      <c r="O1802" s="17"/>
      <c r="P1802" s="17"/>
      <c r="Q1802" s="17"/>
      <c r="R1802" s="21"/>
      <c r="S1802" s="20"/>
      <c r="X1802" s="1"/>
      <c r="Y1802" s="1"/>
      <c r="AN1802" s="2"/>
      <c r="AO1802" s="2"/>
      <c r="AT1802"/>
      <c r="AU1802"/>
      <c r="AV1802"/>
      <c r="AW1802"/>
      <c r="AX1802"/>
      <c r="AY1802"/>
      <c r="AZ1802"/>
    </row>
    <row r="1803" spans="1:52" x14ac:dyDescent="0.3">
      <c r="A1803" s="16"/>
      <c r="B1803" s="16"/>
      <c r="C1803" s="16"/>
      <c r="D1803" s="16"/>
      <c r="E1803" s="16"/>
      <c r="F1803" s="16"/>
      <c r="G1803" s="16"/>
      <c r="H1803" s="16"/>
      <c r="I1803" s="23"/>
      <c r="J1803" s="24"/>
      <c r="K1803" s="24"/>
      <c r="L1803" s="17"/>
      <c r="M1803" s="18"/>
      <c r="N1803" s="17"/>
      <c r="O1803" s="17"/>
      <c r="P1803" s="17"/>
      <c r="Q1803" s="17"/>
      <c r="R1803" s="21"/>
      <c r="S1803" s="20"/>
      <c r="X1803" s="1"/>
      <c r="Y1803" s="1"/>
      <c r="AN1803" s="2"/>
      <c r="AO1803" s="2"/>
      <c r="AT1803"/>
      <c r="AU1803"/>
      <c r="AV1803"/>
      <c r="AW1803"/>
      <c r="AX1803"/>
      <c r="AY1803"/>
      <c r="AZ1803"/>
    </row>
    <row r="1804" spans="1:52" x14ac:dyDescent="0.3">
      <c r="A1804" s="16"/>
      <c r="B1804" s="16"/>
      <c r="C1804" s="16"/>
      <c r="D1804" s="16"/>
      <c r="E1804" s="16"/>
      <c r="F1804" s="16"/>
      <c r="G1804" s="16"/>
      <c r="H1804" s="16"/>
      <c r="I1804" s="23"/>
      <c r="J1804" s="24"/>
      <c r="K1804" s="24"/>
      <c r="L1804" s="17"/>
      <c r="M1804" s="18"/>
      <c r="N1804" s="17"/>
      <c r="O1804" s="17"/>
      <c r="P1804" s="17"/>
      <c r="Q1804" s="17"/>
      <c r="R1804" s="21"/>
      <c r="S1804" s="20"/>
      <c r="X1804" s="1"/>
      <c r="Y1804" s="1"/>
      <c r="AN1804" s="2"/>
      <c r="AO1804" s="2"/>
      <c r="AT1804"/>
      <c r="AU1804"/>
      <c r="AV1804"/>
      <c r="AW1804"/>
      <c r="AX1804"/>
      <c r="AY1804"/>
      <c r="AZ1804"/>
    </row>
    <row r="1805" spans="1:52" x14ac:dyDescent="0.3">
      <c r="A1805" s="16"/>
      <c r="B1805" s="16"/>
      <c r="C1805" s="16"/>
      <c r="D1805" s="16"/>
      <c r="E1805" s="16"/>
      <c r="F1805" s="16"/>
      <c r="G1805" s="16"/>
      <c r="H1805" s="16"/>
      <c r="I1805" s="23"/>
      <c r="J1805" s="24"/>
      <c r="K1805" s="24"/>
      <c r="L1805" s="17"/>
      <c r="M1805" s="18"/>
      <c r="N1805" s="17"/>
      <c r="O1805" s="17"/>
      <c r="P1805" s="17"/>
      <c r="Q1805" s="17"/>
      <c r="R1805" s="21"/>
      <c r="S1805" s="20"/>
      <c r="X1805" s="1"/>
      <c r="Y1805" s="1"/>
      <c r="AN1805" s="2"/>
      <c r="AO1805" s="2"/>
      <c r="AT1805"/>
      <c r="AU1805"/>
      <c r="AV1805"/>
      <c r="AW1805"/>
      <c r="AX1805"/>
      <c r="AY1805"/>
      <c r="AZ1805"/>
    </row>
    <row r="1806" spans="1:52" x14ac:dyDescent="0.3">
      <c r="A1806" s="16"/>
      <c r="B1806" s="16"/>
      <c r="C1806" s="16"/>
      <c r="D1806" s="16"/>
      <c r="E1806" s="16"/>
      <c r="F1806" s="16"/>
      <c r="G1806" s="16"/>
      <c r="H1806" s="16"/>
      <c r="I1806" s="23"/>
      <c r="J1806" s="24"/>
      <c r="K1806" s="24"/>
      <c r="L1806" s="17"/>
      <c r="M1806" s="18"/>
      <c r="N1806" s="17"/>
      <c r="O1806" s="17"/>
      <c r="P1806" s="17"/>
      <c r="Q1806" s="17"/>
      <c r="R1806" s="21"/>
      <c r="S1806" s="20"/>
      <c r="X1806" s="1"/>
      <c r="Y1806" s="1"/>
      <c r="AN1806" s="2"/>
      <c r="AO1806" s="2"/>
      <c r="AT1806"/>
      <c r="AU1806"/>
      <c r="AV1806"/>
      <c r="AW1806"/>
      <c r="AX1806"/>
      <c r="AY1806"/>
      <c r="AZ1806"/>
    </row>
    <row r="1807" spans="1:52" x14ac:dyDescent="0.3">
      <c r="A1807" s="16"/>
      <c r="B1807" s="16"/>
      <c r="C1807" s="16"/>
      <c r="D1807" s="16"/>
      <c r="E1807" s="16"/>
      <c r="F1807" s="16"/>
      <c r="G1807" s="16"/>
      <c r="H1807" s="16"/>
      <c r="I1807" s="23"/>
      <c r="J1807" s="24"/>
      <c r="K1807" s="24"/>
      <c r="L1807" s="17"/>
      <c r="M1807" s="18"/>
      <c r="N1807" s="17"/>
      <c r="O1807" s="17"/>
      <c r="P1807" s="17"/>
      <c r="Q1807" s="17"/>
      <c r="R1807" s="21"/>
      <c r="S1807" s="20"/>
      <c r="X1807" s="1"/>
      <c r="Y1807" s="1"/>
      <c r="AN1807" s="2"/>
      <c r="AO1807" s="2"/>
      <c r="AT1807"/>
      <c r="AU1807"/>
      <c r="AV1807"/>
      <c r="AW1807"/>
      <c r="AX1807"/>
      <c r="AY1807"/>
      <c r="AZ1807"/>
    </row>
    <row r="1808" spans="1:52" x14ac:dyDescent="0.3">
      <c r="A1808" s="16"/>
      <c r="B1808" s="16"/>
      <c r="C1808" s="16"/>
      <c r="D1808" s="16"/>
      <c r="E1808" s="16"/>
      <c r="F1808" s="16"/>
      <c r="G1808" s="16"/>
      <c r="H1808" s="16"/>
      <c r="I1808" s="23"/>
      <c r="J1808" s="24"/>
      <c r="K1808" s="24"/>
      <c r="L1808" s="17"/>
      <c r="M1808" s="18"/>
      <c r="N1808" s="17"/>
      <c r="O1808" s="17"/>
      <c r="P1808" s="17"/>
      <c r="Q1808" s="17"/>
      <c r="R1808" s="21"/>
      <c r="S1808" s="20"/>
      <c r="X1808" s="1"/>
      <c r="Y1808" s="1"/>
      <c r="AN1808" s="2"/>
      <c r="AO1808" s="2"/>
      <c r="AT1808"/>
      <c r="AU1808"/>
      <c r="AV1808"/>
      <c r="AW1808"/>
      <c r="AX1808"/>
      <c r="AY1808"/>
      <c r="AZ1808"/>
    </row>
    <row r="1809" spans="1:54" x14ac:dyDescent="0.3">
      <c r="A1809" s="16"/>
      <c r="B1809" s="16"/>
      <c r="C1809" s="16"/>
      <c r="D1809" s="16"/>
      <c r="E1809" s="16"/>
      <c r="F1809" s="16"/>
      <c r="G1809" s="16"/>
      <c r="H1809" s="16"/>
      <c r="I1809" s="23"/>
      <c r="J1809" s="24"/>
      <c r="K1809" s="24"/>
      <c r="L1809" s="17"/>
      <c r="M1809" s="18"/>
      <c r="N1809" s="17"/>
      <c r="O1809" s="17"/>
      <c r="P1809" s="17"/>
      <c r="Q1809" s="17"/>
      <c r="R1809" s="21"/>
      <c r="S1809" s="20"/>
      <c r="X1809" s="1"/>
      <c r="Y1809" s="1"/>
      <c r="AN1809" s="2"/>
      <c r="AO1809" s="2"/>
      <c r="AT1809"/>
      <c r="AU1809"/>
      <c r="AV1809"/>
      <c r="AW1809"/>
      <c r="AX1809"/>
      <c r="AY1809"/>
      <c r="AZ1809"/>
    </row>
    <row r="1810" spans="1:54" x14ac:dyDescent="0.3">
      <c r="A1810" s="16"/>
      <c r="B1810" s="16"/>
      <c r="C1810" s="16"/>
      <c r="D1810" s="16"/>
      <c r="E1810" s="16"/>
      <c r="F1810" s="16"/>
      <c r="G1810" s="16"/>
      <c r="H1810" s="16"/>
      <c r="I1810" s="23"/>
      <c r="J1810" s="24"/>
      <c r="K1810" s="24"/>
      <c r="L1810" s="17"/>
      <c r="M1810" s="18"/>
      <c r="N1810" s="17"/>
      <c r="O1810" s="17"/>
      <c r="P1810" s="17"/>
      <c r="Q1810" s="17"/>
      <c r="R1810" s="21"/>
      <c r="S1810" s="20"/>
      <c r="X1810" s="1"/>
      <c r="Y1810" s="1"/>
      <c r="AN1810" s="2"/>
      <c r="AO1810" s="2"/>
      <c r="AT1810"/>
      <c r="AU1810"/>
      <c r="AV1810"/>
      <c r="AW1810"/>
      <c r="AX1810"/>
      <c r="AY1810"/>
      <c r="AZ1810"/>
      <c r="BB1810"/>
    </row>
    <row r="1811" spans="1:54" x14ac:dyDescent="0.3">
      <c r="A1811" s="16"/>
      <c r="B1811" s="16"/>
      <c r="C1811" s="16"/>
      <c r="D1811" s="16"/>
      <c r="E1811" s="16"/>
      <c r="F1811" s="16"/>
      <c r="G1811" s="16"/>
      <c r="H1811" s="16"/>
      <c r="I1811" s="23"/>
      <c r="J1811" s="24"/>
      <c r="K1811" s="24"/>
      <c r="L1811" s="17"/>
      <c r="M1811" s="18"/>
      <c r="N1811" s="17"/>
      <c r="O1811" s="17"/>
      <c r="P1811" s="17"/>
      <c r="Q1811" s="17"/>
      <c r="R1811" s="21"/>
      <c r="S1811" s="20"/>
      <c r="X1811" s="1"/>
      <c r="Y1811" s="1"/>
      <c r="AN1811" s="2"/>
      <c r="AO1811" s="2"/>
      <c r="AT1811"/>
      <c r="AU1811"/>
      <c r="AV1811"/>
      <c r="AW1811"/>
      <c r="AX1811"/>
      <c r="AY1811"/>
      <c r="AZ1811"/>
      <c r="BB1811"/>
    </row>
    <row r="1812" spans="1:54" x14ac:dyDescent="0.3">
      <c r="A1812" s="16"/>
      <c r="B1812" s="16"/>
      <c r="C1812" s="16"/>
      <c r="D1812" s="16"/>
      <c r="E1812" s="16"/>
      <c r="F1812" s="16"/>
      <c r="G1812" s="16"/>
      <c r="H1812" s="16"/>
      <c r="I1812" s="23"/>
      <c r="J1812" s="24"/>
      <c r="K1812" s="24"/>
      <c r="L1812" s="17"/>
      <c r="M1812" s="18"/>
      <c r="N1812" s="17"/>
      <c r="O1812" s="17"/>
      <c r="P1812" s="17"/>
      <c r="Q1812" s="17"/>
      <c r="R1812" s="21"/>
      <c r="S1812" s="20"/>
      <c r="X1812" s="1"/>
      <c r="Y1812" s="1"/>
      <c r="AN1812" s="2"/>
      <c r="AO1812" s="2"/>
      <c r="AT1812"/>
      <c r="AU1812"/>
      <c r="AV1812"/>
      <c r="AW1812"/>
      <c r="AX1812"/>
      <c r="AY1812"/>
      <c r="AZ1812"/>
      <c r="BB1812"/>
    </row>
    <row r="1813" spans="1:54" x14ac:dyDescent="0.3">
      <c r="A1813" s="16"/>
      <c r="B1813" s="16"/>
      <c r="C1813" s="16"/>
      <c r="D1813" s="16"/>
      <c r="E1813" s="16"/>
      <c r="F1813" s="16"/>
      <c r="G1813" s="16"/>
      <c r="H1813" s="16"/>
      <c r="I1813" s="23"/>
      <c r="J1813" s="24"/>
      <c r="K1813" s="24"/>
      <c r="L1813" s="17"/>
      <c r="M1813" s="18"/>
      <c r="N1813" s="17"/>
      <c r="O1813" s="17"/>
      <c r="P1813" s="17"/>
      <c r="Q1813" s="17"/>
      <c r="R1813" s="21"/>
      <c r="S1813" s="20"/>
      <c r="X1813" s="1"/>
      <c r="Y1813" s="1"/>
      <c r="AN1813" s="2"/>
      <c r="AO1813" s="2"/>
      <c r="AT1813"/>
      <c r="AU1813"/>
      <c r="AV1813"/>
      <c r="AW1813"/>
      <c r="AX1813"/>
      <c r="AY1813"/>
      <c r="AZ1813"/>
      <c r="BB1813"/>
    </row>
    <row r="1814" spans="1:54" x14ac:dyDescent="0.3">
      <c r="A1814" s="16"/>
      <c r="B1814" s="16"/>
      <c r="C1814" s="16"/>
      <c r="D1814" s="16"/>
      <c r="E1814" s="16"/>
      <c r="F1814" s="16"/>
      <c r="G1814" s="16"/>
      <c r="H1814" s="16"/>
      <c r="I1814" s="23"/>
      <c r="J1814" s="24"/>
      <c r="K1814" s="24"/>
      <c r="L1814" s="17"/>
      <c r="M1814" s="18"/>
      <c r="N1814" s="17"/>
      <c r="O1814" s="17"/>
      <c r="P1814" s="17"/>
      <c r="Q1814" s="17"/>
      <c r="R1814" s="21"/>
      <c r="S1814" s="20"/>
      <c r="X1814" s="1"/>
      <c r="Y1814" s="1"/>
      <c r="AN1814" s="2"/>
      <c r="AO1814" s="2"/>
      <c r="AT1814"/>
      <c r="AU1814"/>
      <c r="AV1814"/>
      <c r="AW1814"/>
      <c r="AX1814"/>
      <c r="AY1814"/>
      <c r="AZ1814"/>
      <c r="BB1814"/>
    </row>
    <row r="1815" spans="1:54" x14ac:dyDescent="0.3">
      <c r="A1815" s="16"/>
      <c r="B1815" s="16"/>
      <c r="C1815" s="16"/>
      <c r="D1815" s="16"/>
      <c r="E1815" s="16"/>
      <c r="F1815" s="16"/>
      <c r="G1815" s="16"/>
      <c r="H1815" s="16"/>
      <c r="I1815" s="23"/>
      <c r="J1815" s="24"/>
      <c r="K1815" s="24"/>
      <c r="L1815" s="17"/>
      <c r="M1815" s="18"/>
      <c r="N1815" s="17"/>
      <c r="O1815" s="17"/>
      <c r="P1815" s="17"/>
      <c r="Q1815" s="17"/>
      <c r="R1815" s="21"/>
      <c r="S1815" s="20"/>
      <c r="X1815" s="1"/>
      <c r="Y1815" s="1"/>
      <c r="AN1815" s="2"/>
      <c r="AO1815" s="2"/>
      <c r="AT1815"/>
      <c r="AU1815"/>
      <c r="AV1815"/>
      <c r="AW1815"/>
      <c r="AX1815"/>
      <c r="AY1815"/>
      <c r="AZ1815"/>
      <c r="BB1815"/>
    </row>
    <row r="1816" spans="1:54" x14ac:dyDescent="0.3">
      <c r="A1816" s="16"/>
      <c r="B1816" s="16"/>
      <c r="C1816" s="16"/>
      <c r="D1816" s="16"/>
      <c r="E1816" s="16"/>
      <c r="F1816" s="16"/>
      <c r="G1816" s="16"/>
      <c r="H1816" s="16"/>
      <c r="I1816" s="23"/>
      <c r="J1816" s="24"/>
      <c r="K1816" s="24"/>
      <c r="L1816" s="17"/>
      <c r="M1816" s="18"/>
      <c r="N1816" s="17"/>
      <c r="O1816" s="17"/>
      <c r="P1816" s="17"/>
      <c r="Q1816" s="17"/>
      <c r="R1816" s="21"/>
      <c r="S1816" s="20"/>
      <c r="X1816" s="1"/>
      <c r="Y1816" s="1"/>
      <c r="AN1816" s="2"/>
      <c r="AO1816" s="2"/>
      <c r="AT1816"/>
      <c r="AU1816"/>
      <c r="AV1816"/>
      <c r="AW1816"/>
      <c r="AX1816"/>
      <c r="AY1816"/>
      <c r="AZ1816"/>
      <c r="BB1816"/>
    </row>
    <row r="1817" spans="1:54" x14ac:dyDescent="0.3">
      <c r="A1817" s="16"/>
      <c r="B1817" s="16"/>
      <c r="C1817" s="16"/>
      <c r="D1817" s="16"/>
      <c r="E1817" s="16"/>
      <c r="F1817" s="16"/>
      <c r="G1817" s="16"/>
      <c r="H1817" s="16"/>
      <c r="I1817" s="23"/>
      <c r="J1817" s="24"/>
      <c r="K1817" s="24"/>
      <c r="L1817" s="17"/>
      <c r="M1817" s="18"/>
      <c r="N1817" s="17"/>
      <c r="O1817" s="17"/>
      <c r="P1817" s="17"/>
      <c r="Q1817" s="17"/>
      <c r="R1817" s="21"/>
      <c r="S1817" s="20"/>
      <c r="X1817" s="1"/>
      <c r="Y1817" s="1"/>
      <c r="AN1817" s="2"/>
      <c r="AO1817" s="2"/>
      <c r="AT1817"/>
      <c r="AU1817"/>
      <c r="AV1817"/>
      <c r="AW1817"/>
      <c r="AX1817"/>
      <c r="AY1817"/>
      <c r="AZ1817"/>
      <c r="BB1817"/>
    </row>
    <row r="1818" spans="1:54" x14ac:dyDescent="0.3">
      <c r="A1818" s="16"/>
      <c r="B1818" s="16"/>
      <c r="C1818" s="16"/>
      <c r="D1818" s="16"/>
      <c r="E1818" s="16"/>
      <c r="F1818" s="16"/>
      <c r="G1818" s="16"/>
      <c r="H1818" s="16"/>
      <c r="I1818" s="23"/>
      <c r="J1818" s="24"/>
      <c r="K1818" s="24"/>
      <c r="L1818" s="17"/>
      <c r="M1818" s="18"/>
      <c r="N1818" s="17"/>
      <c r="O1818" s="17"/>
      <c r="P1818" s="17"/>
      <c r="Q1818" s="17"/>
      <c r="R1818" s="21"/>
      <c r="S1818" s="20"/>
      <c r="X1818" s="1"/>
      <c r="Y1818" s="1"/>
      <c r="AN1818" s="2"/>
      <c r="AO1818" s="2"/>
      <c r="AT1818"/>
      <c r="AU1818"/>
      <c r="AV1818"/>
      <c r="AW1818"/>
      <c r="AX1818"/>
      <c r="AY1818"/>
      <c r="AZ1818"/>
      <c r="BB1818"/>
    </row>
    <row r="1819" spans="1:54" x14ac:dyDescent="0.3">
      <c r="A1819" s="16"/>
      <c r="B1819" s="16"/>
      <c r="C1819" s="16"/>
      <c r="D1819" s="16"/>
      <c r="E1819" s="16"/>
      <c r="F1819" s="16"/>
      <c r="G1819" s="16"/>
      <c r="H1819" s="16"/>
      <c r="I1819" s="23"/>
      <c r="J1819" s="24"/>
      <c r="K1819" s="24"/>
      <c r="L1819" s="17"/>
      <c r="M1819" s="18"/>
      <c r="N1819" s="17"/>
      <c r="O1819" s="17"/>
      <c r="P1819" s="17"/>
      <c r="Q1819" s="17"/>
      <c r="R1819" s="21"/>
      <c r="S1819" s="20"/>
      <c r="X1819" s="1"/>
      <c r="Y1819" s="1"/>
      <c r="AN1819" s="2"/>
      <c r="AO1819" s="2"/>
      <c r="AT1819"/>
      <c r="AU1819"/>
      <c r="AV1819"/>
      <c r="AW1819"/>
      <c r="AX1819"/>
      <c r="AY1819"/>
      <c r="AZ1819"/>
      <c r="BB1819"/>
    </row>
    <row r="1820" spans="1:54" x14ac:dyDescent="0.3">
      <c r="A1820" s="16"/>
      <c r="B1820" s="16"/>
      <c r="C1820" s="16"/>
      <c r="D1820" s="16"/>
      <c r="E1820" s="16"/>
      <c r="F1820" s="16"/>
      <c r="G1820" s="16"/>
      <c r="H1820" s="16"/>
      <c r="I1820" s="23"/>
      <c r="J1820" s="24"/>
      <c r="K1820" s="24"/>
      <c r="L1820" s="17"/>
      <c r="M1820" s="18"/>
      <c r="N1820" s="17"/>
      <c r="O1820" s="17"/>
      <c r="P1820" s="17"/>
      <c r="Q1820" s="17"/>
      <c r="R1820" s="21"/>
      <c r="S1820" s="20"/>
      <c r="X1820" s="1"/>
      <c r="Y1820" s="1"/>
      <c r="AN1820" s="2"/>
      <c r="AO1820" s="2"/>
      <c r="AT1820"/>
      <c r="AU1820"/>
      <c r="AV1820"/>
      <c r="AW1820"/>
      <c r="AX1820"/>
      <c r="AY1820"/>
      <c r="AZ1820"/>
      <c r="BB1820"/>
    </row>
    <row r="1821" spans="1:54" x14ac:dyDescent="0.3">
      <c r="A1821" s="16"/>
      <c r="B1821" s="16"/>
      <c r="C1821" s="16"/>
      <c r="D1821" s="16"/>
      <c r="E1821" s="16"/>
      <c r="F1821" s="16"/>
      <c r="G1821" s="16"/>
      <c r="H1821" s="16"/>
      <c r="I1821" s="23"/>
      <c r="J1821" s="24"/>
      <c r="K1821" s="24"/>
      <c r="L1821" s="17"/>
      <c r="M1821" s="18"/>
      <c r="N1821" s="17"/>
      <c r="O1821" s="17"/>
      <c r="P1821" s="17"/>
      <c r="Q1821" s="17"/>
      <c r="R1821" s="21"/>
      <c r="S1821" s="20"/>
      <c r="X1821" s="1"/>
      <c r="Y1821" s="1"/>
      <c r="AN1821" s="2"/>
      <c r="AO1821" s="2"/>
      <c r="AT1821"/>
      <c r="AU1821"/>
      <c r="AV1821"/>
      <c r="AW1821"/>
      <c r="AX1821"/>
      <c r="AY1821"/>
      <c r="AZ1821"/>
      <c r="BB1821"/>
    </row>
    <row r="1822" spans="1:54" x14ac:dyDescent="0.3">
      <c r="A1822" s="16"/>
      <c r="B1822" s="16"/>
      <c r="C1822" s="16"/>
      <c r="D1822" s="16"/>
      <c r="E1822" s="16"/>
      <c r="F1822" s="16"/>
      <c r="G1822" s="16"/>
      <c r="H1822" s="16"/>
      <c r="I1822" s="23"/>
      <c r="J1822" s="24"/>
      <c r="K1822" s="24"/>
      <c r="L1822" s="17"/>
      <c r="M1822" s="18"/>
      <c r="N1822" s="17"/>
      <c r="O1822" s="17"/>
      <c r="P1822" s="17"/>
      <c r="Q1822" s="17"/>
      <c r="R1822" s="21"/>
      <c r="S1822" s="20"/>
      <c r="X1822" s="1"/>
      <c r="Y1822" s="1"/>
      <c r="AN1822" s="2"/>
      <c r="AO1822" s="2"/>
      <c r="AT1822"/>
      <c r="AU1822"/>
      <c r="AV1822"/>
      <c r="AW1822"/>
      <c r="AX1822"/>
      <c r="AY1822"/>
      <c r="AZ1822"/>
      <c r="BB1822"/>
    </row>
    <row r="1823" spans="1:54" x14ac:dyDescent="0.3">
      <c r="A1823" s="16"/>
      <c r="B1823" s="16"/>
      <c r="C1823" s="16"/>
      <c r="D1823" s="16"/>
      <c r="E1823" s="16"/>
      <c r="F1823" s="16"/>
      <c r="G1823" s="16"/>
      <c r="H1823" s="16"/>
      <c r="I1823" s="23"/>
      <c r="J1823" s="24"/>
      <c r="K1823" s="24"/>
      <c r="L1823" s="17"/>
      <c r="M1823" s="18"/>
      <c r="N1823" s="17"/>
      <c r="O1823" s="17"/>
      <c r="P1823" s="17"/>
      <c r="Q1823" s="17"/>
      <c r="R1823" s="21"/>
      <c r="S1823" s="20"/>
      <c r="X1823" s="1"/>
      <c r="Y1823" s="1"/>
      <c r="AN1823" s="2"/>
      <c r="AO1823" s="2"/>
      <c r="AT1823"/>
      <c r="AU1823"/>
      <c r="AV1823"/>
      <c r="AW1823"/>
      <c r="AX1823"/>
      <c r="AY1823"/>
      <c r="AZ1823"/>
      <c r="BB1823"/>
    </row>
    <row r="1824" spans="1:54" x14ac:dyDescent="0.3">
      <c r="A1824" s="16"/>
      <c r="B1824" s="16"/>
      <c r="C1824" s="16"/>
      <c r="D1824" s="16"/>
      <c r="E1824" s="16"/>
      <c r="F1824" s="16"/>
      <c r="G1824" s="16"/>
      <c r="H1824" s="16"/>
      <c r="I1824" s="23"/>
      <c r="J1824" s="24"/>
      <c r="K1824" s="24"/>
      <c r="L1824" s="17"/>
      <c r="M1824" s="18"/>
      <c r="N1824" s="17"/>
      <c r="O1824" s="17"/>
      <c r="P1824" s="17"/>
      <c r="Q1824" s="17"/>
      <c r="R1824" s="21"/>
      <c r="S1824" s="20"/>
      <c r="X1824" s="1"/>
      <c r="Y1824" s="1"/>
      <c r="AN1824" s="2"/>
      <c r="AO1824" s="2"/>
      <c r="AT1824"/>
      <c r="AU1824"/>
      <c r="AV1824"/>
      <c r="AW1824"/>
      <c r="AX1824"/>
      <c r="AY1824"/>
      <c r="AZ1824"/>
      <c r="BB1824"/>
    </row>
    <row r="1825" spans="1:54" x14ac:dyDescent="0.3">
      <c r="A1825" s="16"/>
      <c r="B1825" s="16"/>
      <c r="C1825" s="16"/>
      <c r="D1825" s="16"/>
      <c r="E1825" s="16"/>
      <c r="F1825" s="16"/>
      <c r="G1825" s="16"/>
      <c r="H1825" s="16"/>
      <c r="I1825" s="23"/>
      <c r="J1825" s="24"/>
      <c r="K1825" s="24"/>
      <c r="L1825" s="17"/>
      <c r="M1825" s="18"/>
      <c r="N1825" s="17"/>
      <c r="O1825" s="17"/>
      <c r="P1825" s="17"/>
      <c r="Q1825" s="17"/>
      <c r="R1825" s="21"/>
      <c r="S1825" s="20"/>
      <c r="X1825" s="1"/>
      <c r="Y1825" s="1"/>
      <c r="AN1825" s="2"/>
      <c r="AO1825" s="2"/>
      <c r="AT1825"/>
      <c r="AU1825"/>
      <c r="AV1825"/>
      <c r="AW1825"/>
      <c r="AX1825"/>
      <c r="AY1825"/>
      <c r="AZ1825"/>
      <c r="BB1825"/>
    </row>
    <row r="1826" spans="1:54" x14ac:dyDescent="0.3">
      <c r="A1826" s="16"/>
      <c r="B1826" s="16"/>
      <c r="C1826" s="16"/>
      <c r="D1826" s="16"/>
      <c r="E1826" s="16"/>
      <c r="F1826" s="16"/>
      <c r="G1826" s="16"/>
      <c r="H1826" s="16"/>
      <c r="I1826" s="23"/>
      <c r="J1826" s="24"/>
      <c r="K1826" s="24"/>
      <c r="L1826" s="17"/>
      <c r="M1826" s="18"/>
      <c r="N1826" s="17"/>
      <c r="O1826" s="17"/>
      <c r="P1826" s="17"/>
      <c r="Q1826" s="17"/>
      <c r="R1826" s="21"/>
      <c r="S1826" s="20"/>
      <c r="X1826" s="1"/>
      <c r="Y1826" s="1"/>
      <c r="AN1826" s="2"/>
      <c r="AO1826" s="2"/>
      <c r="AT1826"/>
      <c r="AU1826"/>
      <c r="AV1826"/>
      <c r="AW1826"/>
      <c r="AX1826"/>
      <c r="AY1826"/>
      <c r="AZ1826"/>
      <c r="BB1826"/>
    </row>
    <row r="1827" spans="1:54" x14ac:dyDescent="0.3">
      <c r="A1827" s="16"/>
      <c r="B1827" s="16"/>
      <c r="C1827" s="16"/>
      <c r="D1827" s="16"/>
      <c r="E1827" s="16"/>
      <c r="F1827" s="16"/>
      <c r="G1827" s="16"/>
      <c r="H1827" s="16"/>
      <c r="I1827" s="23"/>
      <c r="J1827" s="24"/>
      <c r="K1827" s="24"/>
      <c r="L1827" s="17"/>
      <c r="M1827" s="18"/>
      <c r="N1827" s="17"/>
      <c r="O1827" s="17"/>
      <c r="P1827" s="17"/>
      <c r="Q1827" s="17"/>
      <c r="R1827" s="21"/>
      <c r="S1827" s="20"/>
      <c r="X1827" s="1"/>
      <c r="Y1827" s="1"/>
      <c r="AN1827" s="2"/>
      <c r="AO1827" s="2"/>
      <c r="AT1827"/>
      <c r="AU1827"/>
      <c r="AV1827"/>
      <c r="AW1827"/>
      <c r="AX1827"/>
      <c r="AY1827"/>
      <c r="AZ1827"/>
      <c r="BB1827"/>
    </row>
    <row r="1828" spans="1:54" x14ac:dyDescent="0.3">
      <c r="A1828" s="16"/>
      <c r="B1828" s="16"/>
      <c r="C1828" s="16"/>
      <c r="D1828" s="16"/>
      <c r="E1828" s="16"/>
      <c r="F1828" s="16"/>
      <c r="G1828" s="16"/>
      <c r="H1828" s="16"/>
      <c r="I1828" s="23"/>
      <c r="J1828" s="24"/>
      <c r="K1828" s="24"/>
      <c r="L1828" s="17"/>
      <c r="M1828" s="18"/>
      <c r="N1828" s="17"/>
      <c r="O1828" s="17"/>
      <c r="P1828" s="17"/>
      <c r="Q1828" s="17"/>
      <c r="R1828" s="21"/>
      <c r="S1828" s="20"/>
      <c r="X1828" s="1"/>
      <c r="Y1828" s="1"/>
      <c r="AN1828" s="2"/>
      <c r="AO1828" s="2"/>
      <c r="AT1828"/>
      <c r="AU1828"/>
      <c r="AV1828"/>
      <c r="AW1828"/>
      <c r="AX1828"/>
      <c r="AY1828"/>
      <c r="AZ1828"/>
      <c r="BB1828"/>
    </row>
    <row r="1829" spans="1:54" x14ac:dyDescent="0.3">
      <c r="A1829" s="16"/>
      <c r="B1829" s="16"/>
      <c r="C1829" s="16"/>
      <c r="D1829" s="16"/>
      <c r="E1829" s="16"/>
      <c r="F1829" s="16"/>
      <c r="G1829" s="16"/>
      <c r="H1829" s="16"/>
      <c r="I1829" s="23"/>
      <c r="J1829" s="24"/>
      <c r="K1829" s="24"/>
      <c r="L1829" s="17"/>
      <c r="M1829" s="18"/>
      <c r="N1829" s="17"/>
      <c r="O1829" s="17"/>
      <c r="P1829" s="17"/>
      <c r="Q1829" s="17"/>
      <c r="R1829" s="21"/>
      <c r="S1829" s="20"/>
      <c r="X1829" s="1"/>
      <c r="Y1829" s="1"/>
      <c r="AN1829" s="2"/>
      <c r="AO1829" s="2"/>
      <c r="AT1829"/>
      <c r="AU1829"/>
      <c r="AV1829"/>
      <c r="AW1829"/>
      <c r="AX1829"/>
      <c r="AY1829"/>
      <c r="AZ1829"/>
      <c r="BB1829"/>
    </row>
    <row r="1830" spans="1:54" x14ac:dyDescent="0.3">
      <c r="A1830" s="16"/>
      <c r="B1830" s="16"/>
      <c r="C1830" s="16"/>
      <c r="D1830" s="16"/>
      <c r="E1830" s="16"/>
      <c r="F1830" s="16"/>
      <c r="G1830" s="16"/>
      <c r="H1830" s="16"/>
      <c r="I1830" s="23"/>
      <c r="J1830" s="24"/>
      <c r="K1830" s="24"/>
      <c r="L1830" s="17"/>
      <c r="M1830" s="18"/>
      <c r="N1830" s="17"/>
      <c r="O1830" s="17"/>
      <c r="P1830" s="17"/>
      <c r="Q1830" s="17"/>
      <c r="R1830" s="21"/>
      <c r="S1830" s="20"/>
      <c r="X1830" s="1"/>
      <c r="Y1830" s="1"/>
      <c r="AN1830" s="2"/>
      <c r="AO1830" s="2"/>
      <c r="AT1830"/>
      <c r="AU1830"/>
      <c r="AV1830"/>
      <c r="AW1830"/>
      <c r="AX1830"/>
      <c r="AY1830"/>
      <c r="AZ1830"/>
      <c r="BB1830"/>
    </row>
    <row r="1831" spans="1:54" x14ac:dyDescent="0.3">
      <c r="A1831" s="16"/>
      <c r="B1831" s="16"/>
      <c r="C1831" s="16"/>
      <c r="D1831" s="16"/>
      <c r="E1831" s="16"/>
      <c r="F1831" s="16"/>
      <c r="G1831" s="16"/>
      <c r="H1831" s="16"/>
      <c r="I1831" s="23"/>
      <c r="J1831" s="24"/>
      <c r="K1831" s="24"/>
      <c r="L1831" s="17"/>
      <c r="M1831" s="18"/>
      <c r="N1831" s="17"/>
      <c r="O1831" s="17"/>
      <c r="P1831" s="17"/>
      <c r="Q1831" s="17"/>
      <c r="R1831" s="21"/>
      <c r="S1831" s="20"/>
      <c r="X1831" s="1"/>
      <c r="Y1831" s="1"/>
      <c r="AN1831" s="2"/>
      <c r="AO1831" s="2"/>
      <c r="AT1831"/>
      <c r="AU1831"/>
      <c r="AV1831"/>
      <c r="AW1831"/>
      <c r="AX1831"/>
      <c r="AY1831"/>
      <c r="AZ1831"/>
      <c r="BB1831"/>
    </row>
    <row r="1832" spans="1:54" x14ac:dyDescent="0.3">
      <c r="A1832" s="16"/>
      <c r="B1832" s="16"/>
      <c r="C1832" s="16"/>
      <c r="D1832" s="16"/>
      <c r="E1832" s="16"/>
      <c r="F1832" s="16"/>
      <c r="G1832" s="16"/>
      <c r="H1832" s="16"/>
      <c r="I1832" s="23"/>
      <c r="J1832" s="24"/>
      <c r="K1832" s="24"/>
      <c r="L1832" s="17"/>
      <c r="M1832" s="18"/>
      <c r="N1832" s="17"/>
      <c r="O1832" s="17"/>
      <c r="P1832" s="17"/>
      <c r="Q1832" s="17"/>
      <c r="R1832" s="21"/>
      <c r="S1832" s="20"/>
      <c r="X1832" s="1"/>
      <c r="Y1832" s="1"/>
      <c r="AN1832" s="2"/>
      <c r="AO1832" s="2"/>
      <c r="AT1832"/>
      <c r="AU1832"/>
      <c r="AV1832"/>
      <c r="AW1832"/>
      <c r="AX1832"/>
      <c r="AY1832"/>
      <c r="AZ1832"/>
      <c r="BB1832"/>
    </row>
    <row r="1833" spans="1:54" x14ac:dyDescent="0.3">
      <c r="A1833" s="16"/>
      <c r="B1833" s="16"/>
      <c r="C1833" s="16"/>
      <c r="D1833" s="16"/>
      <c r="E1833" s="16"/>
      <c r="F1833" s="16"/>
      <c r="G1833" s="16"/>
      <c r="H1833" s="16"/>
      <c r="I1833" s="23"/>
      <c r="J1833" s="24"/>
      <c r="K1833" s="24"/>
      <c r="L1833" s="17"/>
      <c r="M1833" s="18"/>
      <c r="N1833" s="17"/>
      <c r="O1833" s="17"/>
      <c r="P1833" s="17"/>
      <c r="Q1833" s="17"/>
      <c r="R1833" s="21"/>
      <c r="S1833" s="20"/>
      <c r="X1833" s="1"/>
      <c r="Y1833" s="1"/>
      <c r="AN1833" s="2"/>
      <c r="AO1833" s="2"/>
      <c r="AT1833"/>
      <c r="AU1833"/>
      <c r="AV1833"/>
      <c r="AW1833"/>
      <c r="AX1833"/>
      <c r="AY1833"/>
      <c r="AZ1833"/>
      <c r="BB1833"/>
    </row>
    <row r="1834" spans="1:54" x14ac:dyDescent="0.3">
      <c r="A1834" s="16"/>
      <c r="B1834" s="16"/>
      <c r="C1834" s="16"/>
      <c r="D1834" s="16"/>
      <c r="E1834" s="16"/>
      <c r="F1834" s="16"/>
      <c r="G1834" s="16"/>
      <c r="H1834" s="16"/>
      <c r="I1834" s="23"/>
      <c r="J1834" s="24"/>
      <c r="K1834" s="24"/>
      <c r="L1834" s="17"/>
      <c r="M1834" s="18"/>
      <c r="N1834" s="17"/>
      <c r="O1834" s="17"/>
      <c r="P1834" s="17"/>
      <c r="Q1834" s="17"/>
      <c r="R1834" s="21"/>
      <c r="S1834" s="20"/>
      <c r="X1834" s="1"/>
      <c r="Y1834" s="1"/>
      <c r="AN1834" s="2"/>
      <c r="AO1834" s="2"/>
      <c r="AT1834"/>
      <c r="AU1834"/>
      <c r="AV1834"/>
      <c r="AW1834"/>
      <c r="AX1834"/>
      <c r="AY1834"/>
      <c r="AZ1834"/>
      <c r="BB1834"/>
    </row>
    <row r="1835" spans="1:54" x14ac:dyDescent="0.3">
      <c r="A1835" s="16"/>
      <c r="B1835" s="16"/>
      <c r="C1835" s="16"/>
      <c r="D1835" s="16"/>
      <c r="E1835" s="16"/>
      <c r="F1835" s="16"/>
      <c r="G1835" s="16"/>
      <c r="H1835" s="16"/>
      <c r="I1835" s="23"/>
      <c r="J1835" s="24"/>
      <c r="K1835" s="24"/>
      <c r="L1835" s="17"/>
      <c r="M1835" s="18"/>
      <c r="N1835" s="17"/>
      <c r="O1835" s="17"/>
      <c r="P1835" s="17"/>
      <c r="Q1835" s="17"/>
      <c r="R1835" s="21"/>
      <c r="S1835" s="20"/>
      <c r="X1835" s="1"/>
      <c r="Y1835" s="1"/>
      <c r="AN1835" s="2"/>
      <c r="AO1835" s="2"/>
      <c r="AT1835"/>
      <c r="AU1835"/>
      <c r="AV1835"/>
      <c r="AW1835"/>
      <c r="AX1835"/>
      <c r="AY1835"/>
      <c r="AZ1835"/>
      <c r="BB1835"/>
    </row>
    <row r="1836" spans="1:54" x14ac:dyDescent="0.3">
      <c r="A1836" s="16"/>
      <c r="B1836" s="16"/>
      <c r="C1836" s="16"/>
      <c r="D1836" s="16"/>
      <c r="E1836" s="16"/>
      <c r="F1836" s="16"/>
      <c r="G1836" s="16"/>
      <c r="H1836" s="16"/>
      <c r="I1836" s="23"/>
      <c r="J1836" s="24"/>
      <c r="K1836" s="24"/>
      <c r="L1836" s="17"/>
      <c r="M1836" s="18"/>
      <c r="N1836" s="17"/>
      <c r="O1836" s="17"/>
      <c r="P1836" s="17"/>
      <c r="Q1836" s="17"/>
      <c r="R1836" s="21"/>
      <c r="S1836" s="20"/>
      <c r="X1836" s="1"/>
      <c r="Y1836" s="1"/>
      <c r="AN1836" s="2"/>
      <c r="AO1836" s="2"/>
      <c r="AT1836"/>
      <c r="AU1836"/>
      <c r="AV1836"/>
      <c r="AW1836"/>
      <c r="AX1836"/>
      <c r="AY1836"/>
      <c r="AZ1836"/>
      <c r="BB1836"/>
    </row>
    <row r="1837" spans="1:54" x14ac:dyDescent="0.3">
      <c r="A1837" s="16"/>
      <c r="B1837" s="16"/>
      <c r="C1837" s="16"/>
      <c r="D1837" s="16"/>
      <c r="E1837" s="16"/>
      <c r="F1837" s="16"/>
      <c r="G1837" s="16"/>
      <c r="H1837" s="16"/>
      <c r="I1837" s="23"/>
      <c r="J1837" s="24"/>
      <c r="K1837" s="24"/>
      <c r="L1837" s="17"/>
      <c r="M1837" s="18"/>
      <c r="N1837" s="17"/>
      <c r="O1837" s="17"/>
      <c r="P1837" s="17"/>
      <c r="Q1837" s="17"/>
      <c r="R1837" s="21"/>
      <c r="S1837" s="20"/>
      <c r="X1837" s="1"/>
      <c r="Y1837" s="1"/>
      <c r="AN1837" s="2"/>
      <c r="AO1837" s="2"/>
      <c r="AT1837"/>
      <c r="AU1837"/>
      <c r="AV1837"/>
      <c r="AW1837"/>
      <c r="AX1837"/>
      <c r="AY1837"/>
      <c r="AZ1837"/>
      <c r="BB1837"/>
    </row>
    <row r="1838" spans="1:54" x14ac:dyDescent="0.3">
      <c r="A1838" s="16"/>
      <c r="B1838" s="16"/>
      <c r="C1838" s="16"/>
      <c r="D1838" s="16"/>
      <c r="E1838" s="16"/>
      <c r="F1838" s="16"/>
      <c r="G1838" s="16"/>
      <c r="H1838" s="16"/>
      <c r="I1838" s="23"/>
      <c r="J1838" s="24"/>
      <c r="K1838" s="24"/>
      <c r="L1838" s="17"/>
      <c r="M1838" s="18"/>
      <c r="N1838" s="17"/>
      <c r="O1838" s="17"/>
      <c r="P1838" s="17"/>
      <c r="Q1838" s="17"/>
      <c r="R1838" s="21"/>
      <c r="S1838" s="20"/>
      <c r="X1838" s="1"/>
      <c r="Y1838" s="1"/>
      <c r="AN1838" s="2"/>
      <c r="AO1838" s="2"/>
      <c r="AT1838"/>
      <c r="AU1838"/>
      <c r="AV1838"/>
      <c r="AW1838"/>
      <c r="AX1838"/>
      <c r="AY1838"/>
      <c r="AZ1838"/>
      <c r="BB1838"/>
    </row>
    <row r="1839" spans="1:54" x14ac:dyDescent="0.3">
      <c r="A1839" s="16"/>
      <c r="B1839" s="16"/>
      <c r="C1839" s="16"/>
      <c r="D1839" s="16"/>
      <c r="E1839" s="16"/>
      <c r="F1839" s="16"/>
      <c r="G1839" s="16"/>
      <c r="H1839" s="16"/>
      <c r="I1839" s="23"/>
      <c r="J1839" s="24"/>
      <c r="K1839" s="24"/>
      <c r="L1839" s="17"/>
      <c r="M1839" s="18"/>
      <c r="N1839" s="17"/>
      <c r="O1839" s="17"/>
      <c r="P1839" s="17"/>
      <c r="Q1839" s="17"/>
      <c r="R1839" s="21"/>
      <c r="S1839" s="20"/>
      <c r="X1839" s="1"/>
      <c r="Y1839" s="1"/>
      <c r="AN1839" s="2"/>
      <c r="AO1839" s="2"/>
      <c r="AT1839"/>
      <c r="AU1839"/>
      <c r="AV1839"/>
      <c r="AW1839"/>
      <c r="AX1839"/>
      <c r="AY1839"/>
      <c r="AZ1839"/>
      <c r="BB1839"/>
    </row>
    <row r="1840" spans="1:54" x14ac:dyDescent="0.3">
      <c r="A1840" s="16"/>
      <c r="B1840" s="16"/>
      <c r="C1840" s="16"/>
      <c r="D1840" s="16"/>
      <c r="E1840" s="16"/>
      <c r="F1840" s="16"/>
      <c r="G1840" s="16"/>
      <c r="H1840" s="16"/>
      <c r="I1840" s="23"/>
      <c r="J1840" s="24"/>
      <c r="K1840" s="24"/>
      <c r="L1840" s="17"/>
      <c r="M1840" s="18"/>
      <c r="N1840" s="17"/>
      <c r="O1840" s="17"/>
      <c r="P1840" s="17"/>
      <c r="Q1840" s="17"/>
      <c r="R1840" s="21"/>
      <c r="S1840" s="20"/>
      <c r="X1840" s="1"/>
      <c r="Y1840" s="1"/>
      <c r="AN1840" s="2"/>
      <c r="AO1840" s="2"/>
      <c r="AT1840"/>
      <c r="AU1840"/>
      <c r="AV1840"/>
      <c r="AW1840"/>
      <c r="AX1840"/>
      <c r="AY1840"/>
      <c r="AZ1840"/>
      <c r="BB1840"/>
    </row>
    <row r="1841" spans="1:81" x14ac:dyDescent="0.3">
      <c r="A1841" s="16"/>
      <c r="B1841" s="16"/>
      <c r="C1841" s="16"/>
      <c r="D1841" s="16"/>
      <c r="E1841" s="16"/>
      <c r="F1841" s="16"/>
      <c r="G1841" s="16"/>
      <c r="H1841" s="16"/>
      <c r="I1841" s="23"/>
      <c r="J1841" s="24"/>
      <c r="K1841" s="24"/>
      <c r="L1841" s="17"/>
      <c r="M1841" s="18"/>
      <c r="N1841" s="17"/>
      <c r="O1841" s="17"/>
      <c r="P1841" s="17"/>
      <c r="Q1841" s="17"/>
      <c r="R1841" s="21"/>
      <c r="S1841" s="20"/>
      <c r="X1841" s="1"/>
      <c r="Y1841" s="1"/>
      <c r="AN1841" s="2"/>
      <c r="AO1841" s="2"/>
      <c r="AT1841"/>
      <c r="AU1841"/>
      <c r="AV1841"/>
      <c r="AW1841"/>
      <c r="AX1841"/>
      <c r="AY1841"/>
      <c r="AZ1841"/>
      <c r="BB1841"/>
    </row>
    <row r="1842" spans="1:81" x14ac:dyDescent="0.3">
      <c r="A1842" s="16"/>
      <c r="B1842" s="16"/>
      <c r="C1842" s="16"/>
      <c r="D1842" s="16"/>
      <c r="E1842" s="16"/>
      <c r="F1842" s="16"/>
      <c r="G1842" s="16"/>
      <c r="H1842" s="16"/>
      <c r="I1842" s="23"/>
      <c r="J1842" s="24"/>
      <c r="K1842" s="24"/>
      <c r="L1842" s="17"/>
      <c r="M1842" s="18"/>
      <c r="N1842" s="17"/>
      <c r="O1842" s="17"/>
      <c r="P1842" s="17"/>
      <c r="Q1842" s="17"/>
      <c r="R1842" s="21"/>
      <c r="S1842" s="20"/>
      <c r="X1842" s="1"/>
      <c r="Y1842" s="1"/>
      <c r="AN1842" s="2"/>
      <c r="AO1842" s="2"/>
      <c r="AT1842"/>
      <c r="AU1842"/>
      <c r="AV1842"/>
      <c r="AW1842"/>
      <c r="AX1842"/>
      <c r="AY1842"/>
      <c r="AZ1842"/>
      <c r="BB1842"/>
    </row>
    <row r="1843" spans="1:81" x14ac:dyDescent="0.3">
      <c r="A1843" s="16"/>
      <c r="B1843" s="16"/>
      <c r="C1843" s="16"/>
      <c r="D1843" s="16"/>
      <c r="E1843" s="16"/>
      <c r="F1843" s="16"/>
      <c r="G1843" s="16"/>
      <c r="H1843" s="16"/>
      <c r="I1843" s="23"/>
      <c r="J1843" s="24"/>
      <c r="K1843" s="24"/>
      <c r="L1843" s="17"/>
      <c r="M1843" s="18"/>
      <c r="N1843" s="17"/>
      <c r="O1843" s="17"/>
      <c r="P1843" s="17"/>
      <c r="Q1843" s="17"/>
      <c r="R1843" s="21"/>
      <c r="S1843" s="20"/>
      <c r="X1843" s="1"/>
      <c r="Y1843" s="1"/>
      <c r="AN1843" s="2"/>
      <c r="AO1843" s="2"/>
      <c r="AT1843"/>
      <c r="AU1843"/>
      <c r="AV1843"/>
      <c r="AW1843"/>
      <c r="AX1843"/>
      <c r="AY1843"/>
      <c r="AZ1843"/>
      <c r="BB1843"/>
    </row>
    <row r="1844" spans="1:81" x14ac:dyDescent="0.3">
      <c r="A1844" s="16"/>
      <c r="B1844" s="16"/>
      <c r="C1844" s="16"/>
      <c r="D1844" s="16"/>
      <c r="E1844" s="16"/>
      <c r="F1844" s="16"/>
      <c r="G1844" s="16"/>
      <c r="H1844" s="16"/>
      <c r="I1844" s="23"/>
      <c r="J1844" s="24"/>
      <c r="K1844" s="24"/>
      <c r="L1844" s="17"/>
      <c r="M1844" s="18"/>
      <c r="N1844" s="17"/>
      <c r="O1844" s="17"/>
      <c r="P1844" s="17"/>
      <c r="Q1844" s="17"/>
      <c r="R1844" s="21"/>
      <c r="S1844" s="20"/>
      <c r="X1844" s="1"/>
      <c r="Y1844" s="1"/>
      <c r="AN1844" s="2"/>
      <c r="AO1844" s="2"/>
      <c r="AT1844"/>
      <c r="AU1844"/>
      <c r="AV1844"/>
      <c r="AW1844"/>
      <c r="AX1844"/>
      <c r="AY1844"/>
      <c r="AZ1844"/>
      <c r="BB1844"/>
    </row>
    <row r="1845" spans="1:81" x14ac:dyDescent="0.3">
      <c r="A1845" s="16"/>
      <c r="B1845" s="16"/>
      <c r="C1845" s="16"/>
      <c r="D1845" s="16"/>
      <c r="E1845" s="16"/>
      <c r="F1845" s="16"/>
      <c r="G1845" s="16"/>
      <c r="H1845" s="16"/>
      <c r="I1845" s="23"/>
      <c r="J1845" s="24"/>
      <c r="K1845" s="24"/>
      <c r="L1845" s="17"/>
      <c r="M1845" s="18"/>
      <c r="N1845" s="17"/>
      <c r="O1845" s="17"/>
      <c r="P1845" s="17"/>
      <c r="Q1845" s="17"/>
      <c r="R1845" s="21"/>
      <c r="S1845" s="20"/>
      <c r="X1845" s="1"/>
      <c r="Y1845" s="1"/>
      <c r="AN1845" s="2"/>
      <c r="AO1845" s="2"/>
      <c r="AT1845"/>
      <c r="AU1845"/>
      <c r="AV1845"/>
      <c r="AW1845"/>
      <c r="AX1845"/>
      <c r="AY1845"/>
      <c r="AZ1845"/>
      <c r="BB1845"/>
    </row>
    <row r="1846" spans="1:81" x14ac:dyDescent="0.3">
      <c r="A1846" s="16"/>
      <c r="B1846" s="16"/>
      <c r="C1846" s="16"/>
      <c r="D1846" s="16"/>
      <c r="E1846" s="16"/>
      <c r="F1846" s="16"/>
      <c r="G1846" s="16"/>
      <c r="H1846" s="16"/>
      <c r="I1846" s="23"/>
      <c r="J1846" s="24"/>
      <c r="K1846" s="24"/>
      <c r="L1846" s="17"/>
      <c r="M1846" s="18"/>
      <c r="N1846" s="17"/>
      <c r="O1846" s="17"/>
      <c r="P1846" s="17"/>
      <c r="Q1846" s="17"/>
      <c r="R1846" s="21"/>
      <c r="S1846" s="20"/>
      <c r="X1846" s="1"/>
      <c r="Y1846" s="1"/>
      <c r="AN1846" s="2"/>
      <c r="AO1846" s="2"/>
      <c r="AT1846"/>
      <c r="AU1846"/>
      <c r="AV1846"/>
      <c r="AW1846"/>
      <c r="AX1846"/>
      <c r="AY1846"/>
      <c r="AZ1846"/>
      <c r="BB1846"/>
    </row>
    <row r="1847" spans="1:81" x14ac:dyDescent="0.3">
      <c r="A1847" s="16"/>
      <c r="B1847" s="16"/>
      <c r="C1847" s="16"/>
      <c r="D1847" s="16"/>
      <c r="E1847" s="16"/>
      <c r="F1847" s="16"/>
      <c r="G1847" s="16"/>
      <c r="H1847" s="16"/>
      <c r="I1847" s="23"/>
      <c r="J1847" s="24"/>
      <c r="K1847" s="24"/>
      <c r="L1847" s="17"/>
      <c r="M1847" s="18"/>
      <c r="N1847" s="17"/>
      <c r="O1847" s="17"/>
      <c r="P1847" s="17"/>
      <c r="Q1847" s="17"/>
      <c r="R1847" s="21"/>
      <c r="S1847" s="20"/>
      <c r="X1847" s="1"/>
      <c r="Y1847" s="1"/>
      <c r="AN1847" s="2"/>
      <c r="AO1847" s="2"/>
      <c r="AT1847"/>
      <c r="AU1847"/>
      <c r="AV1847"/>
      <c r="AW1847"/>
      <c r="AX1847"/>
      <c r="AY1847"/>
      <c r="AZ1847"/>
      <c r="BB1847"/>
    </row>
    <row r="1848" spans="1:81" x14ac:dyDescent="0.3">
      <c r="A1848" s="16"/>
      <c r="B1848" s="16"/>
      <c r="C1848" s="16"/>
      <c r="D1848" s="16"/>
      <c r="E1848" s="16"/>
      <c r="F1848" s="16"/>
      <c r="G1848" s="16"/>
      <c r="H1848" s="16"/>
      <c r="I1848" s="23"/>
      <c r="J1848" s="24"/>
      <c r="K1848" s="24"/>
      <c r="L1848" s="17"/>
      <c r="M1848" s="18"/>
      <c r="N1848" s="17"/>
      <c r="O1848" s="17"/>
      <c r="P1848" s="17"/>
      <c r="Q1848" s="17"/>
      <c r="R1848" s="21"/>
      <c r="S1848" s="20"/>
      <c r="X1848" s="1"/>
      <c r="Y1848" s="1"/>
      <c r="AN1848" s="2"/>
      <c r="AO1848" s="2"/>
      <c r="AT1848"/>
      <c r="AU1848"/>
      <c r="AV1848"/>
      <c r="AW1848"/>
      <c r="AX1848"/>
      <c r="AY1848"/>
      <c r="AZ1848"/>
      <c r="BB1848"/>
    </row>
    <row r="1849" spans="1:81" x14ac:dyDescent="0.3">
      <c r="A1849" s="16"/>
      <c r="B1849" s="16"/>
      <c r="C1849" s="16"/>
      <c r="D1849" s="16"/>
      <c r="E1849" s="16"/>
      <c r="F1849" s="16"/>
      <c r="G1849" s="16"/>
      <c r="H1849" s="16"/>
      <c r="I1849" s="23"/>
      <c r="J1849" s="24"/>
      <c r="K1849" s="24"/>
      <c r="L1849" s="17"/>
      <c r="M1849" s="18"/>
      <c r="N1849" s="17"/>
      <c r="O1849" s="17"/>
      <c r="P1849" s="17"/>
      <c r="Q1849" s="17"/>
      <c r="R1849" s="21"/>
      <c r="S1849" s="20"/>
      <c r="X1849" s="1"/>
      <c r="Y1849" s="1"/>
      <c r="AN1849" s="2"/>
      <c r="AO1849" s="2"/>
      <c r="AT1849"/>
      <c r="AU1849"/>
      <c r="AV1849"/>
      <c r="AW1849"/>
      <c r="AX1849"/>
      <c r="AY1849"/>
      <c r="AZ1849"/>
      <c r="BB1849"/>
    </row>
    <row r="1850" spans="1:81" x14ac:dyDescent="0.3">
      <c r="A1850" s="16"/>
      <c r="B1850" s="16"/>
      <c r="C1850" s="16"/>
      <c r="D1850" s="16"/>
      <c r="E1850" s="16"/>
      <c r="F1850" s="16"/>
      <c r="G1850" s="16"/>
      <c r="H1850" s="16"/>
      <c r="I1850" s="23"/>
      <c r="J1850" s="24"/>
      <c r="K1850" s="24"/>
      <c r="L1850" s="17"/>
      <c r="M1850" s="18"/>
      <c r="N1850" s="17"/>
      <c r="O1850" s="17"/>
      <c r="P1850" s="17"/>
      <c r="Q1850" s="17"/>
      <c r="R1850" s="21"/>
      <c r="S1850" s="20"/>
      <c r="X1850" s="1"/>
      <c r="Y1850" s="1"/>
      <c r="AN1850" s="2"/>
      <c r="AO1850" s="2"/>
      <c r="AT1850"/>
      <c r="AU1850"/>
      <c r="AV1850"/>
      <c r="AW1850"/>
      <c r="AX1850"/>
      <c r="AY1850"/>
      <c r="AZ1850"/>
      <c r="BB1850"/>
    </row>
    <row r="1851" spans="1:81" x14ac:dyDescent="0.3">
      <c r="A1851" s="16"/>
      <c r="B1851" s="16"/>
      <c r="C1851" s="16"/>
      <c r="D1851" s="16"/>
      <c r="E1851" s="16"/>
      <c r="F1851" s="16"/>
      <c r="G1851" s="16"/>
      <c r="H1851" s="16"/>
      <c r="I1851" s="23"/>
      <c r="J1851" s="24"/>
      <c r="K1851" s="24"/>
      <c r="L1851" s="17"/>
      <c r="M1851" s="18"/>
      <c r="N1851" s="17"/>
      <c r="O1851" s="17"/>
      <c r="P1851" s="17"/>
      <c r="Q1851" s="17"/>
      <c r="R1851" s="21"/>
      <c r="S1851" s="20"/>
      <c r="X1851" s="1"/>
      <c r="Y1851" s="1"/>
      <c r="AN1851" s="2"/>
      <c r="AO1851" s="2"/>
      <c r="AT1851"/>
      <c r="AU1851"/>
      <c r="AV1851"/>
      <c r="AW1851"/>
      <c r="AX1851"/>
      <c r="AY1851"/>
      <c r="AZ1851"/>
      <c r="BB1851"/>
    </row>
    <row r="1852" spans="1:81" x14ac:dyDescent="0.3">
      <c r="A1852" s="16"/>
      <c r="B1852" s="16"/>
      <c r="C1852" s="16"/>
      <c r="D1852" s="16"/>
      <c r="E1852" s="16"/>
      <c r="F1852" s="16"/>
      <c r="G1852" s="16"/>
      <c r="H1852" s="16"/>
      <c r="I1852" s="23"/>
      <c r="J1852" s="24"/>
      <c r="K1852" s="24"/>
      <c r="L1852" s="17"/>
      <c r="M1852" s="18"/>
      <c r="N1852" s="17"/>
      <c r="O1852" s="17"/>
      <c r="P1852" s="17"/>
      <c r="Q1852" s="17"/>
      <c r="R1852" s="21"/>
      <c r="S1852" s="20"/>
      <c r="X1852" s="1"/>
      <c r="Y1852" s="1"/>
      <c r="AN1852" s="2"/>
      <c r="AO1852" s="2"/>
      <c r="AT1852"/>
      <c r="AU1852"/>
      <c r="AV1852"/>
      <c r="AW1852"/>
      <c r="AX1852"/>
      <c r="AY1852"/>
      <c r="AZ1852"/>
      <c r="BB1852"/>
    </row>
    <row r="1853" spans="1:81" x14ac:dyDescent="0.3">
      <c r="A1853" s="16"/>
      <c r="B1853" s="16"/>
      <c r="C1853" s="16"/>
      <c r="D1853" s="16"/>
      <c r="E1853" s="16"/>
      <c r="F1853" s="16"/>
      <c r="G1853" s="16"/>
      <c r="H1853" s="16"/>
      <c r="I1853" s="23"/>
      <c r="J1853" s="24"/>
      <c r="K1853" s="24"/>
      <c r="L1853" s="17"/>
      <c r="M1853" s="18"/>
      <c r="N1853" s="17"/>
      <c r="O1853" s="17"/>
      <c r="P1853" s="17"/>
      <c r="Q1853" s="17"/>
      <c r="R1853" s="21"/>
      <c r="S1853" s="20"/>
      <c r="X1853" s="1"/>
      <c r="Y1853" s="1"/>
      <c r="AN1853" s="2"/>
      <c r="AO1853" s="2"/>
      <c r="AT1853"/>
      <c r="AU1853"/>
      <c r="AV1853"/>
      <c r="AW1853"/>
      <c r="AX1853"/>
      <c r="AY1853"/>
      <c r="AZ1853"/>
      <c r="BB1853"/>
    </row>
    <row r="1854" spans="1:81" x14ac:dyDescent="0.3">
      <c r="A1854" s="16"/>
      <c r="B1854" s="16"/>
      <c r="C1854" s="16"/>
      <c r="D1854" s="16"/>
      <c r="E1854" s="16"/>
      <c r="F1854" s="16"/>
      <c r="G1854" s="16"/>
      <c r="H1854" s="16"/>
      <c r="I1854" s="23"/>
      <c r="J1854" s="24"/>
      <c r="K1854" s="24"/>
      <c r="L1854" s="17"/>
      <c r="M1854" s="18"/>
      <c r="N1854" s="17"/>
      <c r="O1854" s="17"/>
      <c r="P1854" s="17"/>
      <c r="Q1854" s="17"/>
      <c r="R1854" s="21"/>
      <c r="S1854" s="20"/>
      <c r="X1854" s="1"/>
      <c r="Y1854" s="1"/>
      <c r="AN1854" s="2"/>
      <c r="AO1854" s="2"/>
      <c r="AT1854"/>
      <c r="AU1854"/>
      <c r="AV1854"/>
      <c r="AW1854"/>
      <c r="AX1854"/>
      <c r="AY1854"/>
      <c r="AZ1854"/>
      <c r="BB1854"/>
      <c r="CC1854" s="3"/>
    </row>
    <row r="1855" spans="1:81" x14ac:dyDescent="0.3">
      <c r="A1855" s="16"/>
      <c r="B1855" s="16"/>
      <c r="C1855" s="16"/>
      <c r="D1855" s="16"/>
      <c r="E1855" s="16"/>
      <c r="F1855" s="16"/>
      <c r="G1855" s="16"/>
      <c r="H1855" s="16"/>
      <c r="I1855" s="23"/>
      <c r="J1855" s="24"/>
      <c r="K1855" s="24"/>
      <c r="L1855" s="17"/>
      <c r="M1855" s="18"/>
      <c r="N1855" s="17"/>
      <c r="O1855" s="17"/>
      <c r="P1855" s="17"/>
      <c r="Q1855" s="17"/>
      <c r="R1855" s="21"/>
      <c r="S1855" s="20"/>
      <c r="X1855" s="1"/>
      <c r="Y1855" s="1"/>
      <c r="AN1855" s="2"/>
      <c r="AO1855" s="2"/>
      <c r="AT1855"/>
      <c r="AU1855"/>
      <c r="AV1855"/>
      <c r="AW1855"/>
      <c r="AX1855"/>
      <c r="AY1855"/>
      <c r="AZ1855"/>
      <c r="BB1855"/>
    </row>
    <row r="1856" spans="1:81" x14ac:dyDescent="0.3">
      <c r="A1856" s="16"/>
      <c r="B1856" s="16"/>
      <c r="C1856" s="16"/>
      <c r="D1856" s="16"/>
      <c r="E1856" s="16"/>
      <c r="F1856" s="16"/>
      <c r="G1856" s="16"/>
      <c r="H1856" s="16"/>
      <c r="I1856" s="23"/>
      <c r="J1856" s="24"/>
      <c r="K1856" s="24"/>
      <c r="L1856" s="17"/>
      <c r="M1856" s="18"/>
      <c r="N1856" s="17"/>
      <c r="O1856" s="17"/>
      <c r="P1856" s="17"/>
      <c r="Q1856" s="17"/>
      <c r="R1856" s="21"/>
      <c r="S1856" s="20"/>
      <c r="X1856" s="1"/>
      <c r="Y1856" s="1"/>
      <c r="AN1856" s="2"/>
      <c r="AO1856" s="2"/>
      <c r="AT1856"/>
      <c r="AU1856"/>
      <c r="AV1856"/>
      <c r="AW1856"/>
      <c r="AX1856"/>
      <c r="AY1856"/>
      <c r="AZ1856"/>
      <c r="BB1856"/>
    </row>
    <row r="1857" spans="1:81" x14ac:dyDescent="0.3">
      <c r="A1857" s="16"/>
      <c r="B1857" s="16"/>
      <c r="C1857" s="16"/>
      <c r="D1857" s="16"/>
      <c r="E1857" s="16"/>
      <c r="F1857" s="16"/>
      <c r="G1857" s="16"/>
      <c r="H1857" s="16"/>
      <c r="I1857" s="23"/>
      <c r="J1857" s="24"/>
      <c r="K1857" s="24"/>
      <c r="L1857" s="17"/>
      <c r="M1857" s="18"/>
      <c r="N1857" s="17"/>
      <c r="O1857" s="17"/>
      <c r="P1857" s="17"/>
      <c r="Q1857" s="17"/>
      <c r="R1857" s="21"/>
      <c r="S1857" s="20"/>
      <c r="X1857" s="1"/>
      <c r="Y1857" s="1"/>
      <c r="AN1857" s="2"/>
      <c r="AO1857" s="2"/>
      <c r="AT1857"/>
      <c r="AU1857"/>
      <c r="AV1857"/>
      <c r="AW1857"/>
      <c r="AX1857"/>
      <c r="AY1857"/>
      <c r="AZ1857"/>
      <c r="BB1857"/>
    </row>
    <row r="1858" spans="1:81" x14ac:dyDescent="0.3">
      <c r="A1858" s="16"/>
      <c r="B1858" s="16"/>
      <c r="C1858" s="16"/>
      <c r="D1858" s="16"/>
      <c r="E1858" s="16"/>
      <c r="F1858" s="16"/>
      <c r="G1858" s="16"/>
      <c r="H1858" s="16"/>
      <c r="I1858" s="23"/>
      <c r="J1858" s="24"/>
      <c r="K1858" s="24"/>
      <c r="L1858" s="17"/>
      <c r="M1858" s="18"/>
      <c r="N1858" s="17"/>
      <c r="O1858" s="17"/>
      <c r="P1858" s="17"/>
      <c r="Q1858" s="17"/>
      <c r="R1858" s="21"/>
      <c r="S1858" s="20"/>
      <c r="X1858" s="1"/>
      <c r="Y1858" s="1"/>
      <c r="AN1858" s="2"/>
      <c r="AO1858" s="2"/>
      <c r="AT1858"/>
      <c r="AU1858"/>
      <c r="AV1858"/>
      <c r="AW1858"/>
      <c r="AX1858"/>
      <c r="AY1858"/>
      <c r="AZ1858"/>
      <c r="BB1858"/>
    </row>
    <row r="1859" spans="1:81" x14ac:dyDescent="0.3">
      <c r="A1859" s="16"/>
      <c r="B1859" s="16"/>
      <c r="C1859" s="16"/>
      <c r="D1859" s="16"/>
      <c r="E1859" s="16"/>
      <c r="F1859" s="16"/>
      <c r="G1859" s="16"/>
      <c r="H1859" s="16"/>
      <c r="I1859" s="23"/>
      <c r="J1859" s="24"/>
      <c r="K1859" s="24"/>
      <c r="L1859" s="17"/>
      <c r="M1859" s="18"/>
      <c r="N1859" s="17"/>
      <c r="O1859" s="17"/>
      <c r="P1859" s="17"/>
      <c r="Q1859" s="17"/>
      <c r="R1859" s="21"/>
      <c r="S1859" s="20"/>
      <c r="X1859" s="1"/>
      <c r="Y1859" s="1"/>
      <c r="AN1859" s="2"/>
      <c r="AO1859" s="2"/>
      <c r="AT1859"/>
      <c r="AU1859"/>
      <c r="AV1859"/>
      <c r="AW1859"/>
      <c r="AX1859"/>
      <c r="AY1859"/>
      <c r="AZ1859"/>
      <c r="BB1859"/>
    </row>
    <row r="1860" spans="1:81" x14ac:dyDescent="0.3">
      <c r="A1860" s="16"/>
      <c r="B1860" s="16"/>
      <c r="C1860" s="16"/>
      <c r="D1860" s="16"/>
      <c r="E1860" s="16"/>
      <c r="F1860" s="16"/>
      <c r="G1860" s="16"/>
      <c r="H1860" s="16"/>
      <c r="I1860" s="23"/>
      <c r="J1860" s="24"/>
      <c r="K1860" s="24"/>
      <c r="L1860" s="17"/>
      <c r="M1860" s="18"/>
      <c r="N1860" s="17"/>
      <c r="O1860" s="17"/>
      <c r="P1860" s="17"/>
      <c r="Q1860" s="17"/>
      <c r="R1860" s="21"/>
      <c r="S1860" s="20"/>
      <c r="X1860" s="1"/>
      <c r="Y1860" s="1"/>
      <c r="AN1860" s="2"/>
      <c r="AO1860" s="2"/>
      <c r="AT1860"/>
      <c r="AU1860"/>
      <c r="AV1860"/>
      <c r="AW1860"/>
      <c r="AX1860"/>
      <c r="AY1860"/>
      <c r="AZ1860"/>
      <c r="BB1860"/>
    </row>
    <row r="1861" spans="1:81" x14ac:dyDescent="0.3">
      <c r="A1861" s="16"/>
      <c r="B1861" s="16"/>
      <c r="C1861" s="16"/>
      <c r="D1861" s="16"/>
      <c r="E1861" s="16"/>
      <c r="F1861" s="16"/>
      <c r="G1861" s="16"/>
      <c r="H1861" s="16"/>
      <c r="I1861" s="23"/>
      <c r="J1861" s="24"/>
      <c r="K1861" s="24"/>
      <c r="L1861" s="17"/>
      <c r="M1861" s="18"/>
      <c r="N1861" s="17"/>
      <c r="O1861" s="17"/>
      <c r="P1861" s="17"/>
      <c r="Q1861" s="17"/>
      <c r="R1861" s="21"/>
      <c r="S1861" s="20"/>
      <c r="X1861" s="1"/>
      <c r="Y1861" s="1"/>
      <c r="AN1861" s="2"/>
      <c r="AO1861" s="2"/>
      <c r="AT1861"/>
      <c r="AU1861"/>
      <c r="AV1861"/>
      <c r="AW1861"/>
      <c r="AX1861"/>
      <c r="AY1861"/>
      <c r="AZ1861"/>
      <c r="BB1861"/>
    </row>
    <row r="1862" spans="1:81" x14ac:dyDescent="0.3">
      <c r="A1862" s="16"/>
      <c r="B1862" s="16"/>
      <c r="C1862" s="16"/>
      <c r="D1862" s="16"/>
      <c r="E1862" s="16"/>
      <c r="F1862" s="16"/>
      <c r="G1862" s="16"/>
      <c r="H1862" s="16"/>
      <c r="I1862" s="23"/>
      <c r="J1862" s="24"/>
      <c r="K1862" s="24"/>
      <c r="L1862" s="17"/>
      <c r="M1862" s="18"/>
      <c r="N1862" s="17"/>
      <c r="O1862" s="17"/>
      <c r="P1862" s="17"/>
      <c r="Q1862" s="17"/>
      <c r="R1862" s="21"/>
      <c r="S1862" s="20"/>
      <c r="X1862" s="1"/>
      <c r="Y1862" s="1"/>
      <c r="AN1862" s="2"/>
      <c r="AO1862" s="2"/>
      <c r="AT1862"/>
      <c r="AU1862"/>
      <c r="AV1862"/>
      <c r="AW1862"/>
      <c r="AX1862"/>
      <c r="AY1862"/>
      <c r="AZ1862"/>
      <c r="BB1862"/>
    </row>
    <row r="1863" spans="1:81" x14ac:dyDescent="0.3">
      <c r="A1863" s="16"/>
      <c r="B1863" s="16"/>
      <c r="C1863" s="16"/>
      <c r="D1863" s="16"/>
      <c r="E1863" s="16"/>
      <c r="F1863" s="16"/>
      <c r="G1863" s="16"/>
      <c r="H1863" s="16"/>
      <c r="I1863" s="23"/>
      <c r="J1863" s="24"/>
      <c r="K1863" s="24"/>
      <c r="L1863" s="17"/>
      <c r="M1863" s="18"/>
      <c r="N1863" s="17"/>
      <c r="O1863" s="17"/>
      <c r="P1863" s="17"/>
      <c r="Q1863" s="17"/>
      <c r="R1863" s="21"/>
      <c r="S1863" s="20"/>
      <c r="X1863" s="1"/>
      <c r="Y1863" s="1"/>
      <c r="AN1863" s="2"/>
      <c r="AO1863" s="2"/>
      <c r="AT1863"/>
      <c r="AU1863"/>
      <c r="AV1863"/>
      <c r="AW1863"/>
      <c r="AX1863"/>
      <c r="AY1863"/>
      <c r="AZ1863"/>
      <c r="BB1863"/>
    </row>
    <row r="1864" spans="1:81" x14ac:dyDescent="0.3">
      <c r="A1864" s="16"/>
      <c r="B1864" s="16"/>
      <c r="C1864" s="16"/>
      <c r="D1864" s="16"/>
      <c r="E1864" s="16"/>
      <c r="F1864" s="16"/>
      <c r="G1864" s="16"/>
      <c r="H1864" s="16"/>
      <c r="I1864" s="23"/>
      <c r="J1864" s="24"/>
      <c r="K1864" s="24"/>
      <c r="L1864" s="17"/>
      <c r="M1864" s="18"/>
      <c r="N1864" s="17"/>
      <c r="O1864" s="17"/>
      <c r="P1864" s="17"/>
      <c r="Q1864" s="17"/>
      <c r="R1864" s="21"/>
      <c r="S1864" s="20"/>
      <c r="X1864" s="1"/>
      <c r="Y1864" s="1"/>
      <c r="AN1864" s="2"/>
      <c r="AO1864" s="2"/>
      <c r="AT1864"/>
      <c r="AU1864"/>
      <c r="AV1864"/>
      <c r="AW1864"/>
      <c r="AX1864"/>
      <c r="AY1864"/>
      <c r="AZ1864"/>
      <c r="BB1864"/>
      <c r="CC1864" s="3"/>
    </row>
    <row r="1865" spans="1:81" x14ac:dyDescent="0.3">
      <c r="A1865" s="16"/>
      <c r="B1865" s="16"/>
      <c r="C1865" s="16"/>
      <c r="D1865" s="16"/>
      <c r="E1865" s="16"/>
      <c r="F1865" s="16"/>
      <c r="G1865" s="16"/>
      <c r="H1865" s="16"/>
      <c r="I1865" s="23"/>
      <c r="J1865" s="24"/>
      <c r="K1865" s="24"/>
      <c r="L1865" s="17"/>
      <c r="M1865" s="18"/>
      <c r="N1865" s="17"/>
      <c r="O1865" s="17"/>
      <c r="P1865" s="17"/>
      <c r="Q1865" s="17"/>
      <c r="R1865" s="21"/>
      <c r="S1865" s="20"/>
      <c r="X1865" s="1"/>
      <c r="Y1865" s="1"/>
      <c r="AN1865" s="2"/>
      <c r="AO1865" s="2"/>
      <c r="AT1865"/>
      <c r="AU1865"/>
      <c r="AV1865"/>
      <c r="AW1865"/>
      <c r="AX1865"/>
      <c r="AY1865"/>
      <c r="AZ1865"/>
      <c r="BB1865"/>
    </row>
    <row r="1866" spans="1:81" x14ac:dyDescent="0.3">
      <c r="A1866" s="16"/>
      <c r="B1866" s="16"/>
      <c r="C1866" s="16"/>
      <c r="D1866" s="16"/>
      <c r="E1866" s="16"/>
      <c r="F1866" s="16"/>
      <c r="G1866" s="16"/>
      <c r="H1866" s="16"/>
      <c r="I1866" s="23"/>
      <c r="J1866" s="24"/>
      <c r="K1866" s="24"/>
      <c r="L1866" s="17"/>
      <c r="M1866" s="18"/>
      <c r="N1866" s="17"/>
      <c r="O1866" s="17"/>
      <c r="P1866" s="17"/>
      <c r="Q1866" s="17"/>
      <c r="R1866" s="21"/>
      <c r="S1866" s="20"/>
      <c r="X1866" s="1"/>
      <c r="Y1866" s="1"/>
      <c r="AN1866" s="2"/>
      <c r="AO1866" s="2"/>
      <c r="AT1866"/>
      <c r="AU1866"/>
      <c r="AV1866"/>
      <c r="AW1866"/>
      <c r="AX1866"/>
      <c r="AY1866"/>
      <c r="AZ1866"/>
      <c r="BB1866"/>
    </row>
    <row r="1867" spans="1:81" x14ac:dyDescent="0.3">
      <c r="A1867" s="16"/>
      <c r="B1867" s="16"/>
      <c r="C1867" s="16"/>
      <c r="D1867" s="16"/>
      <c r="E1867" s="16"/>
      <c r="F1867" s="16"/>
      <c r="G1867" s="16"/>
      <c r="H1867" s="16"/>
      <c r="I1867" s="23"/>
      <c r="J1867" s="24"/>
      <c r="K1867" s="24"/>
      <c r="L1867" s="17"/>
      <c r="M1867" s="18"/>
      <c r="N1867" s="17"/>
      <c r="O1867" s="17"/>
      <c r="P1867" s="17"/>
      <c r="Q1867" s="17"/>
      <c r="R1867" s="21"/>
      <c r="S1867" s="20"/>
      <c r="X1867" s="1"/>
      <c r="Y1867" s="1"/>
      <c r="AN1867" s="2"/>
      <c r="AO1867" s="2"/>
      <c r="AT1867"/>
      <c r="AU1867"/>
      <c r="AV1867"/>
      <c r="AW1867"/>
      <c r="AX1867"/>
      <c r="AY1867"/>
      <c r="AZ1867"/>
      <c r="BB1867"/>
    </row>
    <row r="1868" spans="1:81" x14ac:dyDescent="0.3">
      <c r="A1868" s="16"/>
      <c r="B1868" s="16"/>
      <c r="C1868" s="16"/>
      <c r="D1868" s="16"/>
      <c r="E1868" s="16"/>
      <c r="F1868" s="16"/>
      <c r="G1868" s="16"/>
      <c r="H1868" s="16"/>
      <c r="I1868" s="23"/>
      <c r="J1868" s="24"/>
      <c r="K1868" s="24"/>
      <c r="L1868" s="17"/>
      <c r="M1868" s="18"/>
      <c r="N1868" s="17"/>
      <c r="O1868" s="17"/>
      <c r="P1868" s="17"/>
      <c r="Q1868" s="17"/>
      <c r="R1868" s="21"/>
      <c r="S1868" s="20"/>
      <c r="X1868" s="1"/>
      <c r="Y1868" s="1"/>
      <c r="AN1868" s="2"/>
      <c r="AO1868" s="2"/>
      <c r="AT1868"/>
      <c r="AU1868"/>
      <c r="AV1868"/>
      <c r="AW1868"/>
      <c r="AX1868"/>
      <c r="AY1868"/>
      <c r="AZ1868"/>
      <c r="BB1868"/>
    </row>
    <row r="1869" spans="1:81" x14ac:dyDescent="0.3">
      <c r="A1869" s="16"/>
      <c r="B1869" s="16"/>
      <c r="C1869" s="16"/>
      <c r="D1869" s="16"/>
      <c r="E1869" s="16"/>
      <c r="F1869" s="16"/>
      <c r="G1869" s="16"/>
      <c r="H1869" s="16"/>
      <c r="I1869" s="23"/>
      <c r="J1869" s="24"/>
      <c r="K1869" s="24"/>
      <c r="L1869" s="17"/>
      <c r="M1869" s="18"/>
      <c r="N1869" s="17"/>
      <c r="O1869" s="17"/>
      <c r="P1869" s="17"/>
      <c r="Q1869" s="17"/>
      <c r="R1869" s="21"/>
      <c r="S1869" s="20"/>
      <c r="X1869" s="1"/>
      <c r="Y1869" s="1"/>
      <c r="AN1869" s="2"/>
      <c r="AO1869" s="2"/>
      <c r="AT1869"/>
      <c r="AU1869"/>
      <c r="AV1869"/>
      <c r="AW1869"/>
      <c r="AX1869"/>
      <c r="AY1869"/>
      <c r="AZ1869"/>
      <c r="BB1869"/>
    </row>
    <row r="1870" spans="1:81" x14ac:dyDescent="0.3">
      <c r="A1870" s="16"/>
      <c r="B1870" s="16"/>
      <c r="C1870" s="16"/>
      <c r="D1870" s="16"/>
      <c r="E1870" s="16"/>
      <c r="F1870" s="16"/>
      <c r="G1870" s="16"/>
      <c r="H1870" s="16"/>
      <c r="I1870" s="23"/>
      <c r="J1870" s="24"/>
      <c r="K1870" s="24"/>
      <c r="L1870" s="17"/>
      <c r="M1870" s="18"/>
      <c r="N1870" s="17"/>
      <c r="O1870" s="17"/>
      <c r="P1870" s="17"/>
      <c r="Q1870" s="17"/>
      <c r="R1870" s="21"/>
      <c r="S1870" s="20"/>
      <c r="X1870" s="1"/>
      <c r="Y1870" s="1"/>
      <c r="AN1870" s="2"/>
      <c r="AO1870" s="2"/>
      <c r="AT1870"/>
      <c r="AU1870"/>
      <c r="AV1870"/>
      <c r="AW1870"/>
      <c r="AX1870"/>
      <c r="AY1870"/>
      <c r="AZ1870"/>
      <c r="BB1870"/>
    </row>
    <row r="1871" spans="1:81" x14ac:dyDescent="0.3">
      <c r="A1871" s="16"/>
      <c r="B1871" s="16"/>
      <c r="C1871" s="16"/>
      <c r="D1871" s="16"/>
      <c r="E1871" s="16"/>
      <c r="F1871" s="16"/>
      <c r="G1871" s="16"/>
      <c r="H1871" s="16"/>
      <c r="I1871" s="23"/>
      <c r="J1871" s="24"/>
      <c r="K1871" s="24"/>
      <c r="L1871" s="17"/>
      <c r="M1871" s="18"/>
      <c r="N1871" s="17"/>
      <c r="O1871" s="17"/>
      <c r="P1871" s="17"/>
      <c r="Q1871" s="17"/>
      <c r="R1871" s="21"/>
      <c r="S1871" s="20"/>
      <c r="X1871" s="1"/>
      <c r="Y1871" s="1"/>
      <c r="AN1871" s="2"/>
      <c r="AO1871" s="2"/>
      <c r="AT1871"/>
      <c r="AU1871"/>
      <c r="AV1871"/>
      <c r="AW1871"/>
      <c r="AX1871"/>
      <c r="AY1871"/>
      <c r="AZ1871"/>
      <c r="BB1871"/>
    </row>
    <row r="1872" spans="1:81" x14ac:dyDescent="0.3">
      <c r="A1872" s="16"/>
      <c r="B1872" s="16"/>
      <c r="C1872" s="16"/>
      <c r="D1872" s="16"/>
      <c r="E1872" s="16"/>
      <c r="F1872" s="16"/>
      <c r="G1872" s="16"/>
      <c r="H1872" s="16"/>
      <c r="I1872" s="23"/>
      <c r="J1872" s="24"/>
      <c r="K1872" s="24"/>
      <c r="L1872" s="17"/>
      <c r="M1872" s="18"/>
      <c r="N1872" s="17"/>
      <c r="O1872" s="17"/>
      <c r="P1872" s="17"/>
      <c r="Q1872" s="17"/>
      <c r="R1872" s="21"/>
      <c r="S1872" s="20"/>
      <c r="X1872" s="1"/>
      <c r="Y1872" s="1"/>
      <c r="AN1872" s="2"/>
      <c r="AO1872" s="2"/>
      <c r="AT1872"/>
      <c r="AU1872"/>
      <c r="AV1872"/>
      <c r="AW1872"/>
      <c r="AX1872"/>
      <c r="AY1872"/>
      <c r="AZ1872"/>
      <c r="BB1872"/>
    </row>
    <row r="1873" spans="1:81" x14ac:dyDescent="0.3">
      <c r="A1873" s="16"/>
      <c r="B1873" s="16"/>
      <c r="C1873" s="16"/>
      <c r="D1873" s="16"/>
      <c r="E1873" s="16"/>
      <c r="F1873" s="16"/>
      <c r="G1873" s="16"/>
      <c r="H1873" s="16"/>
      <c r="I1873" s="23"/>
      <c r="J1873" s="24"/>
      <c r="K1873" s="24"/>
      <c r="L1873" s="17"/>
      <c r="M1873" s="18"/>
      <c r="N1873" s="17"/>
      <c r="O1873" s="17"/>
      <c r="P1873" s="17"/>
      <c r="Q1873" s="17"/>
      <c r="R1873" s="21"/>
      <c r="S1873" s="20"/>
      <c r="X1873" s="1"/>
      <c r="Y1873" s="1"/>
      <c r="AN1873" s="2"/>
      <c r="AO1873" s="2"/>
      <c r="AT1873"/>
      <c r="AU1873"/>
      <c r="AV1873"/>
      <c r="AW1873"/>
      <c r="AX1873"/>
      <c r="AY1873"/>
      <c r="AZ1873"/>
      <c r="BB1873"/>
    </row>
    <row r="1874" spans="1:81" x14ac:dyDescent="0.3">
      <c r="A1874" s="16"/>
      <c r="B1874" s="16"/>
      <c r="C1874" s="16"/>
      <c r="D1874" s="16"/>
      <c r="E1874" s="16"/>
      <c r="F1874" s="16"/>
      <c r="G1874" s="16"/>
      <c r="H1874" s="16"/>
      <c r="I1874" s="23"/>
      <c r="J1874" s="24"/>
      <c r="K1874" s="24"/>
      <c r="L1874" s="17"/>
      <c r="M1874" s="18"/>
      <c r="N1874" s="17"/>
      <c r="O1874" s="17"/>
      <c r="P1874" s="17"/>
      <c r="Q1874" s="17"/>
      <c r="R1874" s="21"/>
      <c r="S1874" s="20"/>
      <c r="X1874" s="1"/>
      <c r="Y1874" s="1"/>
      <c r="AN1874" s="2"/>
      <c r="AO1874" s="2"/>
      <c r="AT1874"/>
      <c r="AU1874"/>
      <c r="AV1874"/>
      <c r="AW1874"/>
      <c r="AX1874"/>
      <c r="AY1874"/>
      <c r="AZ1874"/>
      <c r="BB1874"/>
    </row>
    <row r="1875" spans="1:81" x14ac:dyDescent="0.3">
      <c r="A1875" s="16"/>
      <c r="B1875" s="16"/>
      <c r="C1875" s="16"/>
      <c r="D1875" s="16"/>
      <c r="E1875" s="16"/>
      <c r="F1875" s="16"/>
      <c r="G1875" s="16"/>
      <c r="H1875" s="16"/>
      <c r="I1875" s="23"/>
      <c r="J1875" s="24"/>
      <c r="K1875" s="24"/>
      <c r="L1875" s="17"/>
      <c r="M1875" s="18"/>
      <c r="N1875" s="17"/>
      <c r="O1875" s="17"/>
      <c r="P1875" s="17"/>
      <c r="Q1875" s="17"/>
      <c r="R1875" s="21"/>
      <c r="S1875" s="20"/>
      <c r="X1875" s="1"/>
      <c r="Y1875" s="1"/>
      <c r="AN1875" s="2"/>
      <c r="AO1875" s="2"/>
      <c r="AT1875"/>
      <c r="AU1875"/>
      <c r="AV1875"/>
      <c r="AW1875"/>
      <c r="AX1875"/>
      <c r="AY1875"/>
      <c r="AZ1875"/>
      <c r="BB1875"/>
    </row>
    <row r="1876" spans="1:81" x14ac:dyDescent="0.3">
      <c r="A1876" s="16"/>
      <c r="B1876" s="16"/>
      <c r="C1876" s="16"/>
      <c r="D1876" s="16"/>
      <c r="E1876" s="16"/>
      <c r="F1876" s="16"/>
      <c r="G1876" s="16"/>
      <c r="H1876" s="16"/>
      <c r="I1876" s="23"/>
      <c r="J1876" s="24"/>
      <c r="K1876" s="24"/>
      <c r="L1876" s="17"/>
      <c r="M1876" s="18"/>
      <c r="N1876" s="17"/>
      <c r="O1876" s="17"/>
      <c r="P1876" s="17"/>
      <c r="Q1876" s="17"/>
      <c r="R1876" s="21"/>
      <c r="S1876" s="20"/>
      <c r="X1876" s="1"/>
      <c r="Y1876" s="1"/>
      <c r="AN1876" s="2"/>
      <c r="AO1876" s="2"/>
      <c r="AT1876"/>
      <c r="AU1876"/>
      <c r="AV1876"/>
      <c r="AW1876"/>
      <c r="AX1876"/>
      <c r="AY1876"/>
      <c r="AZ1876"/>
      <c r="BB1876"/>
    </row>
    <row r="1877" spans="1:81" x14ac:dyDescent="0.3">
      <c r="A1877" s="16"/>
      <c r="B1877" s="16"/>
      <c r="C1877" s="16"/>
      <c r="D1877" s="16"/>
      <c r="E1877" s="16"/>
      <c r="F1877" s="16"/>
      <c r="G1877" s="16"/>
      <c r="H1877" s="16"/>
      <c r="I1877" s="23"/>
      <c r="J1877" s="24"/>
      <c r="K1877" s="24"/>
      <c r="L1877" s="17"/>
      <c r="M1877" s="18"/>
      <c r="N1877" s="17"/>
      <c r="O1877" s="17"/>
      <c r="P1877" s="17"/>
      <c r="Q1877" s="17"/>
      <c r="R1877" s="21"/>
      <c r="S1877" s="20"/>
      <c r="X1877" s="1"/>
      <c r="Y1877" s="1"/>
      <c r="AN1877" s="2"/>
      <c r="AO1877" s="2"/>
      <c r="AT1877"/>
      <c r="AU1877"/>
      <c r="AV1877"/>
      <c r="AW1877"/>
      <c r="AX1877"/>
      <c r="AY1877"/>
      <c r="AZ1877"/>
      <c r="BB1877"/>
    </row>
    <row r="1878" spans="1:81" x14ac:dyDescent="0.3">
      <c r="A1878" s="16"/>
      <c r="B1878" s="16"/>
      <c r="C1878" s="16"/>
      <c r="D1878" s="16"/>
      <c r="E1878" s="16"/>
      <c r="F1878" s="16"/>
      <c r="G1878" s="16"/>
      <c r="H1878" s="16"/>
      <c r="I1878" s="23"/>
      <c r="J1878" s="24"/>
      <c r="K1878" s="24"/>
      <c r="L1878" s="17"/>
      <c r="M1878" s="18"/>
      <c r="N1878" s="17"/>
      <c r="O1878" s="17"/>
      <c r="P1878" s="17"/>
      <c r="Q1878" s="17"/>
      <c r="R1878" s="21"/>
      <c r="S1878" s="20"/>
      <c r="X1878" s="1"/>
      <c r="Y1878" s="1"/>
      <c r="AN1878" s="2"/>
      <c r="AO1878" s="2"/>
      <c r="AT1878"/>
      <c r="AU1878"/>
      <c r="AV1878"/>
      <c r="AW1878"/>
      <c r="AX1878"/>
      <c r="AY1878"/>
      <c r="AZ1878"/>
      <c r="BB1878"/>
    </row>
    <row r="1879" spans="1:81" x14ac:dyDescent="0.3">
      <c r="A1879" s="16"/>
      <c r="B1879" s="16"/>
      <c r="C1879" s="16"/>
      <c r="D1879" s="16"/>
      <c r="E1879" s="16"/>
      <c r="F1879" s="16"/>
      <c r="G1879" s="16"/>
      <c r="H1879" s="16"/>
      <c r="I1879" s="23"/>
      <c r="J1879" s="24"/>
      <c r="K1879" s="24"/>
      <c r="L1879" s="17"/>
      <c r="M1879" s="18"/>
      <c r="N1879" s="17"/>
      <c r="O1879" s="17"/>
      <c r="P1879" s="17"/>
      <c r="Q1879" s="17"/>
      <c r="R1879" s="21"/>
      <c r="S1879" s="20"/>
      <c r="X1879" s="1"/>
      <c r="Y1879" s="1"/>
      <c r="AN1879" s="2"/>
      <c r="AO1879" s="2"/>
      <c r="AT1879"/>
      <c r="AU1879"/>
      <c r="AV1879"/>
      <c r="AW1879"/>
      <c r="AX1879"/>
      <c r="AY1879"/>
      <c r="AZ1879"/>
      <c r="BB1879"/>
    </row>
    <row r="1880" spans="1:81" x14ac:dyDescent="0.3">
      <c r="A1880" s="16"/>
      <c r="B1880" s="16"/>
      <c r="C1880" s="16"/>
      <c r="D1880" s="16"/>
      <c r="E1880" s="16"/>
      <c r="F1880" s="16"/>
      <c r="G1880" s="16"/>
      <c r="H1880" s="16"/>
      <c r="I1880" s="23"/>
      <c r="J1880" s="24"/>
      <c r="K1880" s="24"/>
      <c r="L1880" s="17"/>
      <c r="M1880" s="18"/>
      <c r="N1880" s="17"/>
      <c r="O1880" s="17"/>
      <c r="P1880" s="17"/>
      <c r="Q1880" s="17"/>
      <c r="R1880" s="21"/>
      <c r="S1880" s="20"/>
      <c r="X1880" s="1"/>
      <c r="Y1880" s="1"/>
      <c r="AN1880" s="2"/>
      <c r="AO1880" s="2"/>
      <c r="AT1880"/>
      <c r="AU1880"/>
      <c r="AV1880"/>
      <c r="AW1880"/>
      <c r="AX1880"/>
      <c r="AY1880"/>
      <c r="AZ1880"/>
      <c r="BB1880"/>
    </row>
    <row r="1881" spans="1:81" x14ac:dyDescent="0.3">
      <c r="A1881" s="16"/>
      <c r="B1881" s="16"/>
      <c r="C1881" s="16"/>
      <c r="D1881" s="16"/>
      <c r="E1881" s="16"/>
      <c r="F1881" s="16"/>
      <c r="G1881" s="16"/>
      <c r="H1881" s="16"/>
      <c r="I1881" s="23"/>
      <c r="J1881" s="24"/>
      <c r="K1881" s="24"/>
      <c r="L1881" s="17"/>
      <c r="M1881" s="18"/>
      <c r="N1881" s="17"/>
      <c r="O1881" s="17"/>
      <c r="P1881" s="17"/>
      <c r="Q1881" s="17"/>
      <c r="R1881" s="21"/>
      <c r="S1881" s="20"/>
      <c r="X1881" s="1"/>
      <c r="Y1881" s="1"/>
      <c r="AN1881" s="2"/>
      <c r="AO1881" s="2"/>
      <c r="AT1881"/>
      <c r="AU1881"/>
      <c r="AV1881"/>
      <c r="AW1881"/>
      <c r="AX1881"/>
      <c r="AY1881"/>
      <c r="AZ1881"/>
      <c r="BB1881"/>
    </row>
    <row r="1882" spans="1:81" x14ac:dyDescent="0.3">
      <c r="A1882" s="16"/>
      <c r="B1882" s="16"/>
      <c r="C1882" s="16"/>
      <c r="D1882" s="16"/>
      <c r="E1882" s="16"/>
      <c r="F1882" s="16"/>
      <c r="G1882" s="16"/>
      <c r="H1882" s="16"/>
      <c r="I1882" s="23"/>
      <c r="J1882" s="24"/>
      <c r="K1882" s="24"/>
      <c r="L1882" s="17"/>
      <c r="M1882" s="18"/>
      <c r="N1882" s="17"/>
      <c r="O1882" s="17"/>
      <c r="P1882" s="17"/>
      <c r="Q1882" s="17"/>
      <c r="R1882" s="21"/>
      <c r="S1882" s="20"/>
      <c r="X1882" s="1"/>
      <c r="Y1882" s="1"/>
      <c r="AN1882" s="2"/>
      <c r="AO1882" s="2"/>
      <c r="AT1882"/>
      <c r="AU1882"/>
      <c r="AV1882"/>
      <c r="AW1882"/>
      <c r="AX1882"/>
      <c r="AY1882"/>
      <c r="AZ1882"/>
      <c r="BB1882"/>
    </row>
    <row r="1883" spans="1:81" x14ac:dyDescent="0.3">
      <c r="A1883" s="16"/>
      <c r="B1883" s="16"/>
      <c r="C1883" s="16"/>
      <c r="D1883" s="16"/>
      <c r="E1883" s="16"/>
      <c r="F1883" s="16"/>
      <c r="G1883" s="16"/>
      <c r="H1883" s="16"/>
      <c r="I1883" s="23"/>
      <c r="J1883" s="24"/>
      <c r="K1883" s="24"/>
      <c r="L1883" s="17"/>
      <c r="M1883" s="18"/>
      <c r="N1883" s="17"/>
      <c r="O1883" s="17"/>
      <c r="P1883" s="17"/>
      <c r="Q1883" s="17"/>
      <c r="R1883" s="21"/>
      <c r="S1883" s="20"/>
      <c r="X1883" s="1"/>
      <c r="Y1883" s="1"/>
      <c r="AN1883" s="2"/>
      <c r="AO1883" s="2"/>
      <c r="AT1883"/>
      <c r="AU1883"/>
      <c r="AV1883"/>
      <c r="AW1883"/>
      <c r="AX1883"/>
      <c r="AY1883"/>
      <c r="AZ1883"/>
      <c r="BB1883"/>
    </row>
    <row r="1884" spans="1:81" x14ac:dyDescent="0.3">
      <c r="A1884" s="16"/>
      <c r="B1884" s="16"/>
      <c r="C1884" s="16"/>
      <c r="D1884" s="16"/>
      <c r="E1884" s="16"/>
      <c r="F1884" s="16"/>
      <c r="G1884" s="16"/>
      <c r="H1884" s="16"/>
      <c r="I1884" s="23"/>
      <c r="J1884" s="24"/>
      <c r="K1884" s="24"/>
      <c r="L1884" s="17"/>
      <c r="M1884" s="18"/>
      <c r="N1884" s="17"/>
      <c r="O1884" s="17"/>
      <c r="P1884" s="17"/>
      <c r="Q1884" s="17"/>
      <c r="R1884" s="21"/>
      <c r="S1884" s="20"/>
      <c r="X1884" s="1"/>
      <c r="Y1884" s="1"/>
      <c r="AN1884" s="2"/>
      <c r="AO1884" s="2"/>
      <c r="AT1884"/>
      <c r="AU1884"/>
      <c r="AV1884"/>
      <c r="AW1884"/>
      <c r="AX1884"/>
      <c r="AY1884"/>
      <c r="AZ1884"/>
      <c r="BB1884"/>
      <c r="CC1884" s="3"/>
    </row>
    <row r="1885" spans="1:81" x14ac:dyDescent="0.3">
      <c r="A1885" s="16"/>
      <c r="B1885" s="16"/>
      <c r="C1885" s="16"/>
      <c r="D1885" s="16"/>
      <c r="E1885" s="16"/>
      <c r="F1885" s="16"/>
      <c r="G1885" s="16"/>
      <c r="H1885" s="16"/>
      <c r="I1885" s="23"/>
      <c r="J1885" s="24"/>
      <c r="K1885" s="24"/>
      <c r="L1885" s="17"/>
      <c r="M1885" s="18"/>
      <c r="N1885" s="17"/>
      <c r="O1885" s="17"/>
      <c r="P1885" s="17"/>
      <c r="Q1885" s="17"/>
      <c r="R1885" s="21"/>
      <c r="S1885" s="20"/>
      <c r="X1885" s="1"/>
      <c r="Y1885" s="1"/>
      <c r="AN1885" s="2"/>
      <c r="AO1885" s="2"/>
      <c r="AT1885"/>
      <c r="AU1885"/>
      <c r="AV1885"/>
      <c r="AW1885"/>
      <c r="AX1885"/>
      <c r="AY1885"/>
      <c r="AZ1885"/>
      <c r="BB1885"/>
    </row>
    <row r="1886" spans="1:81" x14ac:dyDescent="0.3">
      <c r="A1886" s="16"/>
      <c r="B1886" s="16"/>
      <c r="C1886" s="16"/>
      <c r="D1886" s="16"/>
      <c r="E1886" s="16"/>
      <c r="F1886" s="16"/>
      <c r="G1886" s="16"/>
      <c r="H1886" s="16"/>
      <c r="I1886" s="23"/>
      <c r="J1886" s="24"/>
      <c r="K1886" s="24"/>
      <c r="L1886" s="17"/>
      <c r="M1886" s="18"/>
      <c r="N1886" s="17"/>
      <c r="O1886" s="17"/>
      <c r="P1886" s="17"/>
      <c r="Q1886" s="17"/>
      <c r="R1886" s="21"/>
      <c r="S1886" s="20"/>
      <c r="X1886" s="1"/>
      <c r="Y1886" s="1"/>
      <c r="AN1886" s="2"/>
      <c r="AO1886" s="2"/>
      <c r="AT1886"/>
      <c r="AU1886"/>
      <c r="AV1886"/>
      <c r="AW1886"/>
      <c r="AX1886"/>
      <c r="AY1886"/>
      <c r="AZ1886"/>
      <c r="BB1886"/>
    </row>
    <row r="1887" spans="1:81" x14ac:dyDescent="0.3">
      <c r="A1887" s="16"/>
      <c r="B1887" s="16"/>
      <c r="C1887" s="16"/>
      <c r="D1887" s="16"/>
      <c r="E1887" s="16"/>
      <c r="F1887" s="16"/>
      <c r="G1887" s="16"/>
      <c r="H1887" s="16"/>
      <c r="I1887" s="23"/>
      <c r="J1887" s="24"/>
      <c r="K1887" s="24"/>
      <c r="L1887" s="17"/>
      <c r="M1887" s="18"/>
      <c r="N1887" s="17"/>
      <c r="O1887" s="17"/>
      <c r="P1887" s="17"/>
      <c r="Q1887" s="17"/>
      <c r="R1887" s="21"/>
      <c r="S1887" s="20"/>
      <c r="X1887" s="1"/>
      <c r="Y1887" s="1"/>
      <c r="AN1887" s="2"/>
      <c r="AO1887" s="2"/>
      <c r="AT1887"/>
      <c r="AU1887"/>
      <c r="AV1887"/>
      <c r="AW1887"/>
      <c r="AX1887"/>
      <c r="AY1887"/>
      <c r="AZ1887"/>
      <c r="BB1887"/>
    </row>
    <row r="1888" spans="1:81" x14ac:dyDescent="0.3">
      <c r="A1888" s="16"/>
      <c r="B1888" s="16"/>
      <c r="C1888" s="16"/>
      <c r="D1888" s="16"/>
      <c r="E1888" s="16"/>
      <c r="F1888" s="16"/>
      <c r="G1888" s="16"/>
      <c r="H1888" s="16"/>
      <c r="I1888" s="23"/>
      <c r="J1888" s="24"/>
      <c r="K1888" s="24"/>
      <c r="L1888" s="17"/>
      <c r="M1888" s="18"/>
      <c r="N1888" s="17"/>
      <c r="O1888" s="17"/>
      <c r="P1888" s="17"/>
      <c r="Q1888" s="17"/>
      <c r="R1888" s="21"/>
      <c r="S1888" s="20"/>
      <c r="X1888" s="1"/>
      <c r="Y1888" s="1"/>
      <c r="AN1888" s="2"/>
      <c r="AO1888" s="2"/>
      <c r="AT1888"/>
      <c r="AU1888"/>
      <c r="AV1888"/>
      <c r="AW1888"/>
      <c r="AX1888"/>
      <c r="AY1888"/>
      <c r="AZ1888"/>
      <c r="BB1888"/>
    </row>
    <row r="1889" spans="1:54" x14ac:dyDescent="0.3">
      <c r="A1889" s="16"/>
      <c r="B1889" s="16"/>
      <c r="C1889" s="16"/>
      <c r="D1889" s="16"/>
      <c r="E1889" s="16"/>
      <c r="F1889" s="16"/>
      <c r="G1889" s="16"/>
      <c r="H1889" s="16"/>
      <c r="I1889" s="23"/>
      <c r="J1889" s="24"/>
      <c r="K1889" s="24"/>
      <c r="L1889" s="17"/>
      <c r="M1889" s="18"/>
      <c r="N1889" s="17"/>
      <c r="O1889" s="17"/>
      <c r="P1889" s="17"/>
      <c r="Q1889" s="17"/>
      <c r="R1889" s="21"/>
      <c r="S1889" s="20"/>
      <c r="T1889" s="3"/>
      <c r="X1889" s="1"/>
      <c r="Y1889" s="1"/>
      <c r="AN1889" s="2"/>
      <c r="AO1889" s="2"/>
      <c r="AT1889"/>
      <c r="AU1889"/>
      <c r="AV1889"/>
      <c r="AW1889"/>
      <c r="AX1889"/>
      <c r="AY1889"/>
      <c r="AZ1889"/>
      <c r="BB1889"/>
    </row>
    <row r="1890" spans="1:54" x14ac:dyDescent="0.3">
      <c r="A1890" s="16"/>
      <c r="B1890" s="16"/>
      <c r="C1890" s="16"/>
      <c r="D1890" s="16"/>
      <c r="E1890" s="16"/>
      <c r="F1890" s="16"/>
      <c r="G1890" s="16"/>
      <c r="H1890" s="16"/>
      <c r="I1890" s="23"/>
      <c r="J1890" s="24"/>
      <c r="K1890" s="24"/>
      <c r="L1890" s="17"/>
      <c r="M1890" s="18"/>
      <c r="N1890" s="17"/>
      <c r="O1890" s="17"/>
      <c r="P1890" s="17"/>
      <c r="Q1890" s="17"/>
      <c r="R1890" s="21"/>
      <c r="S1890" s="20"/>
      <c r="X1890" s="1"/>
      <c r="Y1890" s="1"/>
      <c r="AN1890" s="2"/>
      <c r="AO1890" s="2"/>
      <c r="AT1890"/>
      <c r="AU1890"/>
      <c r="AV1890"/>
      <c r="AW1890"/>
      <c r="AX1890"/>
      <c r="AY1890"/>
      <c r="AZ1890"/>
      <c r="BB1890"/>
    </row>
    <row r="1891" spans="1:54" x14ac:dyDescent="0.3">
      <c r="A1891" s="16"/>
      <c r="B1891" s="16"/>
      <c r="C1891" s="16"/>
      <c r="D1891" s="16"/>
      <c r="E1891" s="16"/>
      <c r="F1891" s="16"/>
      <c r="G1891" s="16"/>
      <c r="H1891" s="16"/>
      <c r="I1891" s="23"/>
      <c r="J1891" s="24"/>
      <c r="K1891" s="24"/>
      <c r="L1891" s="17"/>
      <c r="M1891" s="18"/>
      <c r="N1891" s="17"/>
      <c r="O1891" s="17"/>
      <c r="P1891" s="17"/>
      <c r="Q1891" s="17"/>
      <c r="R1891" s="21"/>
      <c r="S1891" s="20"/>
      <c r="X1891" s="1"/>
      <c r="Y1891" s="1"/>
      <c r="AN1891" s="2"/>
      <c r="AO1891" s="2"/>
      <c r="AT1891"/>
      <c r="AU1891"/>
      <c r="AV1891"/>
      <c r="AW1891"/>
      <c r="AX1891"/>
      <c r="AY1891"/>
      <c r="AZ1891"/>
      <c r="BB1891"/>
    </row>
    <row r="1892" spans="1:54" x14ac:dyDescent="0.3">
      <c r="A1892" s="16"/>
      <c r="B1892" s="16"/>
      <c r="C1892" s="16"/>
      <c r="D1892" s="16"/>
      <c r="E1892" s="16"/>
      <c r="F1892" s="16"/>
      <c r="G1892" s="16"/>
      <c r="H1892" s="16"/>
      <c r="I1892" s="23"/>
      <c r="J1892" s="24"/>
      <c r="K1892" s="24"/>
      <c r="L1892" s="17"/>
      <c r="M1892" s="18"/>
      <c r="N1892" s="17"/>
      <c r="O1892" s="17"/>
      <c r="P1892" s="17"/>
      <c r="Q1892" s="17"/>
      <c r="R1892" s="21"/>
      <c r="S1892" s="20"/>
      <c r="X1892" s="1"/>
      <c r="Y1892" s="1"/>
      <c r="AN1892" s="2"/>
      <c r="AO1892" s="2"/>
      <c r="AT1892"/>
      <c r="AU1892"/>
      <c r="AV1892"/>
      <c r="AW1892"/>
      <c r="AX1892"/>
      <c r="AY1892"/>
      <c r="AZ1892"/>
      <c r="BB1892"/>
    </row>
    <row r="1893" spans="1:54" x14ac:dyDescent="0.3">
      <c r="A1893" s="16"/>
      <c r="B1893" s="16"/>
      <c r="C1893" s="16"/>
      <c r="D1893" s="16"/>
      <c r="E1893" s="16"/>
      <c r="F1893" s="16"/>
      <c r="G1893" s="16"/>
      <c r="H1893" s="16"/>
      <c r="I1893" s="23"/>
      <c r="J1893" s="24"/>
      <c r="K1893" s="24"/>
      <c r="L1893" s="17"/>
      <c r="M1893" s="18"/>
      <c r="N1893" s="17"/>
      <c r="O1893" s="17"/>
      <c r="P1893" s="17"/>
      <c r="Q1893" s="17"/>
      <c r="R1893" s="21"/>
      <c r="S1893" s="20"/>
      <c r="X1893" s="1"/>
      <c r="Y1893" s="1"/>
      <c r="AN1893" s="2"/>
      <c r="AO1893" s="2"/>
      <c r="AT1893"/>
      <c r="AU1893"/>
      <c r="AV1893"/>
      <c r="AW1893"/>
      <c r="AX1893"/>
      <c r="AY1893"/>
      <c r="AZ1893"/>
      <c r="BB1893"/>
    </row>
    <row r="1894" spans="1:54" x14ac:dyDescent="0.3">
      <c r="A1894" s="16"/>
      <c r="B1894" s="16"/>
      <c r="C1894" s="16"/>
      <c r="D1894" s="16"/>
      <c r="E1894" s="16"/>
      <c r="F1894" s="16"/>
      <c r="G1894" s="16"/>
      <c r="H1894" s="16"/>
      <c r="I1894" s="23"/>
      <c r="J1894" s="24"/>
      <c r="K1894" s="24"/>
      <c r="L1894" s="17"/>
      <c r="M1894" s="18"/>
      <c r="N1894" s="17"/>
      <c r="O1894" s="17"/>
      <c r="P1894" s="17"/>
      <c r="Q1894" s="17"/>
      <c r="R1894" s="21"/>
      <c r="S1894" s="20"/>
      <c r="X1894" s="1"/>
      <c r="Y1894" s="1"/>
      <c r="AN1894" s="2"/>
      <c r="AO1894" s="2"/>
      <c r="AT1894"/>
      <c r="AU1894"/>
      <c r="AV1894"/>
      <c r="AW1894"/>
      <c r="AX1894"/>
      <c r="AY1894"/>
      <c r="AZ1894"/>
      <c r="BB1894"/>
    </row>
    <row r="1895" spans="1:54" x14ac:dyDescent="0.3">
      <c r="A1895" s="16"/>
      <c r="B1895" s="16"/>
      <c r="C1895" s="16"/>
      <c r="D1895" s="16"/>
      <c r="E1895" s="16"/>
      <c r="F1895" s="16"/>
      <c r="G1895" s="16"/>
      <c r="H1895" s="16"/>
      <c r="I1895" s="23"/>
      <c r="J1895" s="24"/>
      <c r="K1895" s="24"/>
      <c r="L1895" s="17"/>
      <c r="M1895" s="18"/>
      <c r="N1895" s="17"/>
      <c r="O1895" s="17"/>
      <c r="P1895" s="17"/>
      <c r="Q1895" s="17"/>
      <c r="R1895" s="21"/>
      <c r="S1895" s="20"/>
      <c r="X1895" s="1"/>
      <c r="Y1895" s="1"/>
      <c r="AN1895" s="2"/>
      <c r="AO1895" s="2"/>
      <c r="AT1895"/>
      <c r="AU1895"/>
      <c r="AV1895"/>
      <c r="AW1895"/>
      <c r="AX1895"/>
      <c r="AY1895"/>
      <c r="AZ1895"/>
      <c r="BB1895"/>
    </row>
    <row r="1896" spans="1:54" x14ac:dyDescent="0.3">
      <c r="A1896" s="16"/>
      <c r="B1896" s="16"/>
      <c r="C1896" s="16"/>
      <c r="D1896" s="16"/>
      <c r="E1896" s="16"/>
      <c r="F1896" s="16"/>
      <c r="G1896" s="16"/>
      <c r="H1896" s="16"/>
      <c r="I1896" s="23"/>
      <c r="J1896" s="24"/>
      <c r="K1896" s="24"/>
      <c r="L1896" s="17"/>
      <c r="M1896" s="18"/>
      <c r="N1896" s="17"/>
      <c r="O1896" s="17"/>
      <c r="P1896" s="17"/>
      <c r="Q1896" s="17"/>
      <c r="R1896" s="21"/>
      <c r="S1896" s="20"/>
      <c r="X1896" s="1"/>
      <c r="Y1896" s="1"/>
      <c r="AN1896" s="2"/>
      <c r="AO1896" s="2"/>
      <c r="AT1896"/>
      <c r="AU1896"/>
      <c r="AV1896"/>
      <c r="AW1896"/>
      <c r="AX1896"/>
      <c r="AY1896"/>
      <c r="AZ1896"/>
      <c r="BB1896"/>
    </row>
    <row r="1897" spans="1:54" x14ac:dyDescent="0.3">
      <c r="A1897" s="16"/>
      <c r="B1897" s="16"/>
      <c r="C1897" s="16"/>
      <c r="D1897" s="16"/>
      <c r="E1897" s="16"/>
      <c r="F1897" s="16"/>
      <c r="G1897" s="16"/>
      <c r="H1897" s="16"/>
      <c r="I1897" s="23"/>
      <c r="J1897" s="24"/>
      <c r="K1897" s="24"/>
      <c r="L1897" s="17"/>
      <c r="M1897" s="18"/>
      <c r="N1897" s="17"/>
      <c r="O1897" s="17"/>
      <c r="P1897" s="17"/>
      <c r="Q1897" s="17"/>
      <c r="R1897" s="21"/>
      <c r="S1897" s="20"/>
      <c r="X1897" s="1"/>
      <c r="Y1897" s="1"/>
      <c r="AN1897" s="2"/>
      <c r="AO1897" s="2"/>
      <c r="AT1897"/>
      <c r="AU1897"/>
      <c r="AV1897"/>
      <c r="AW1897"/>
      <c r="AX1897"/>
      <c r="AY1897"/>
      <c r="AZ1897"/>
      <c r="BB1897"/>
    </row>
    <row r="1898" spans="1:54" x14ac:dyDescent="0.3">
      <c r="A1898" s="16"/>
      <c r="B1898" s="16"/>
      <c r="C1898" s="16"/>
      <c r="D1898" s="16"/>
      <c r="E1898" s="16"/>
      <c r="F1898" s="16"/>
      <c r="G1898" s="16"/>
      <c r="H1898" s="16"/>
      <c r="I1898" s="23"/>
      <c r="J1898" s="24"/>
      <c r="K1898" s="24"/>
      <c r="L1898" s="17"/>
      <c r="M1898" s="18"/>
      <c r="N1898" s="17"/>
      <c r="O1898" s="17"/>
      <c r="P1898" s="17"/>
      <c r="Q1898" s="17"/>
      <c r="R1898" s="21"/>
      <c r="S1898" s="20"/>
      <c r="X1898" s="1"/>
      <c r="Y1898" s="1"/>
      <c r="AN1898" s="2"/>
      <c r="AO1898" s="2"/>
      <c r="AT1898"/>
      <c r="AU1898"/>
      <c r="AV1898"/>
      <c r="AW1898"/>
      <c r="AX1898"/>
      <c r="AY1898"/>
      <c r="AZ1898"/>
      <c r="BB1898"/>
    </row>
    <row r="1899" spans="1:54" x14ac:dyDescent="0.3">
      <c r="A1899" s="16"/>
      <c r="B1899" s="16"/>
      <c r="C1899" s="16"/>
      <c r="D1899" s="16"/>
      <c r="E1899" s="16"/>
      <c r="F1899" s="16"/>
      <c r="G1899" s="16"/>
      <c r="H1899" s="16"/>
      <c r="I1899" s="23"/>
      <c r="J1899" s="24"/>
      <c r="K1899" s="24"/>
      <c r="L1899" s="17"/>
      <c r="M1899" s="18"/>
      <c r="N1899" s="17"/>
      <c r="O1899" s="17"/>
      <c r="P1899" s="17"/>
      <c r="Q1899" s="17"/>
      <c r="R1899" s="21"/>
      <c r="S1899" s="20"/>
      <c r="X1899" s="1"/>
      <c r="Y1899" s="1"/>
      <c r="AN1899" s="2"/>
      <c r="AO1899" s="2"/>
      <c r="AT1899"/>
      <c r="AU1899"/>
      <c r="AV1899"/>
      <c r="AW1899"/>
      <c r="AX1899"/>
      <c r="AY1899"/>
      <c r="AZ1899"/>
      <c r="BB1899"/>
    </row>
    <row r="1900" spans="1:54" x14ac:dyDescent="0.3">
      <c r="A1900" s="16"/>
      <c r="B1900" s="16"/>
      <c r="C1900" s="16"/>
      <c r="D1900" s="16"/>
      <c r="E1900" s="16"/>
      <c r="F1900" s="16"/>
      <c r="G1900" s="16"/>
      <c r="H1900" s="16"/>
      <c r="I1900" s="23"/>
      <c r="J1900" s="24"/>
      <c r="K1900" s="24"/>
      <c r="L1900" s="17"/>
      <c r="M1900" s="18"/>
      <c r="N1900" s="17"/>
      <c r="O1900" s="17"/>
      <c r="P1900" s="17"/>
      <c r="Q1900" s="17"/>
      <c r="R1900" s="21"/>
      <c r="S1900" s="20"/>
      <c r="X1900" s="1"/>
      <c r="Y1900" s="1"/>
      <c r="AN1900" s="2"/>
      <c r="AO1900" s="2"/>
      <c r="AT1900"/>
      <c r="AU1900"/>
      <c r="AV1900"/>
      <c r="AW1900"/>
      <c r="AX1900"/>
      <c r="AY1900"/>
      <c r="AZ1900"/>
      <c r="BB1900"/>
    </row>
    <row r="1901" spans="1:54" x14ac:dyDescent="0.3">
      <c r="A1901" s="16"/>
      <c r="B1901" s="16"/>
      <c r="C1901" s="16"/>
      <c r="D1901" s="16"/>
      <c r="E1901" s="16"/>
      <c r="F1901" s="16"/>
      <c r="G1901" s="16"/>
      <c r="H1901" s="16"/>
      <c r="I1901" s="23"/>
      <c r="J1901" s="24"/>
      <c r="K1901" s="24"/>
      <c r="L1901" s="17"/>
      <c r="M1901" s="18"/>
      <c r="N1901" s="17"/>
      <c r="O1901" s="17"/>
      <c r="P1901" s="17"/>
      <c r="Q1901" s="17"/>
      <c r="R1901" s="21"/>
      <c r="S1901" s="20"/>
      <c r="X1901" s="1"/>
      <c r="Y1901" s="1"/>
      <c r="AN1901" s="2"/>
      <c r="AO1901" s="2"/>
      <c r="AT1901"/>
      <c r="AU1901"/>
      <c r="AV1901"/>
      <c r="AW1901"/>
      <c r="AX1901"/>
      <c r="AY1901"/>
      <c r="AZ1901"/>
      <c r="BB1901"/>
    </row>
    <row r="1902" spans="1:54" x14ac:dyDescent="0.3">
      <c r="A1902" s="16"/>
      <c r="B1902" s="16"/>
      <c r="C1902" s="16"/>
      <c r="D1902" s="16"/>
      <c r="E1902" s="16"/>
      <c r="F1902" s="16"/>
      <c r="G1902" s="16"/>
      <c r="H1902" s="16"/>
      <c r="I1902" s="23"/>
      <c r="J1902" s="24"/>
      <c r="K1902" s="24"/>
      <c r="L1902" s="17"/>
      <c r="M1902" s="18"/>
      <c r="N1902" s="17"/>
      <c r="O1902" s="17"/>
      <c r="P1902" s="17"/>
      <c r="Q1902" s="17"/>
      <c r="R1902" s="21"/>
      <c r="S1902" s="20"/>
      <c r="X1902" s="1"/>
      <c r="Y1902" s="1"/>
      <c r="AN1902" s="2"/>
      <c r="AO1902" s="2"/>
      <c r="AT1902"/>
      <c r="AU1902"/>
      <c r="AV1902"/>
      <c r="AW1902"/>
      <c r="AX1902"/>
      <c r="AY1902"/>
      <c r="AZ1902"/>
      <c r="BB1902"/>
    </row>
    <row r="1903" spans="1:54" x14ac:dyDescent="0.3">
      <c r="A1903" s="16"/>
      <c r="B1903" s="16"/>
      <c r="C1903" s="16"/>
      <c r="D1903" s="16"/>
      <c r="E1903" s="16"/>
      <c r="F1903" s="16"/>
      <c r="G1903" s="16"/>
      <c r="H1903" s="16"/>
      <c r="I1903" s="23"/>
      <c r="J1903" s="24"/>
      <c r="K1903" s="24"/>
      <c r="L1903" s="17"/>
      <c r="M1903" s="18"/>
      <c r="N1903" s="17"/>
      <c r="O1903" s="17"/>
      <c r="P1903" s="17"/>
      <c r="Q1903" s="17"/>
      <c r="R1903" s="21"/>
      <c r="S1903" s="20"/>
      <c r="X1903" s="1"/>
      <c r="Y1903" s="1"/>
      <c r="AN1903" s="2"/>
      <c r="AO1903" s="2"/>
      <c r="AT1903"/>
      <c r="AU1903"/>
      <c r="AV1903"/>
      <c r="AW1903"/>
      <c r="AX1903"/>
      <c r="AY1903"/>
      <c r="AZ1903"/>
      <c r="BB1903"/>
    </row>
    <row r="1904" spans="1:54" x14ac:dyDescent="0.3">
      <c r="A1904" s="16"/>
      <c r="B1904" s="16"/>
      <c r="C1904" s="16"/>
      <c r="D1904" s="16"/>
      <c r="E1904" s="16"/>
      <c r="F1904" s="16"/>
      <c r="G1904" s="16"/>
      <c r="H1904" s="16"/>
      <c r="I1904" s="23"/>
      <c r="J1904" s="24"/>
      <c r="K1904" s="24"/>
      <c r="L1904" s="17"/>
      <c r="M1904" s="18"/>
      <c r="N1904" s="17"/>
      <c r="O1904" s="17"/>
      <c r="P1904" s="17"/>
      <c r="Q1904" s="17"/>
      <c r="R1904" s="21"/>
      <c r="S1904" s="20"/>
      <c r="T1904" s="3"/>
      <c r="X1904" s="1"/>
      <c r="Y1904" s="1"/>
      <c r="AN1904" s="2"/>
      <c r="AO1904" s="2"/>
      <c r="AT1904"/>
      <c r="AU1904"/>
      <c r="AV1904"/>
      <c r="AW1904"/>
      <c r="AX1904"/>
      <c r="AY1904"/>
      <c r="AZ1904"/>
      <c r="BB1904"/>
    </row>
    <row r="1905" spans="1:81" x14ac:dyDescent="0.3">
      <c r="A1905" s="16"/>
      <c r="B1905" s="16"/>
      <c r="C1905" s="16"/>
      <c r="D1905" s="16"/>
      <c r="E1905" s="16"/>
      <c r="F1905" s="16"/>
      <c r="G1905" s="16"/>
      <c r="H1905" s="16"/>
      <c r="I1905" s="23"/>
      <c r="J1905" s="24"/>
      <c r="K1905" s="24"/>
      <c r="L1905" s="17"/>
      <c r="M1905" s="18"/>
      <c r="N1905" s="17"/>
      <c r="O1905" s="17"/>
      <c r="P1905" s="17"/>
      <c r="Q1905" s="17"/>
      <c r="R1905" s="21"/>
      <c r="S1905" s="20"/>
      <c r="T1905" s="3"/>
      <c r="X1905" s="1"/>
      <c r="Y1905" s="1"/>
      <c r="AN1905" s="2"/>
      <c r="AO1905" s="2"/>
      <c r="AT1905"/>
      <c r="AU1905"/>
      <c r="AV1905"/>
      <c r="AW1905"/>
      <c r="AX1905"/>
      <c r="AY1905"/>
      <c r="AZ1905"/>
      <c r="BB1905"/>
    </row>
    <row r="1906" spans="1:81" x14ac:dyDescent="0.3">
      <c r="A1906" s="16"/>
      <c r="B1906" s="16"/>
      <c r="C1906" s="16"/>
      <c r="D1906" s="16"/>
      <c r="E1906" s="16"/>
      <c r="F1906" s="16"/>
      <c r="G1906" s="16"/>
      <c r="H1906" s="16"/>
      <c r="I1906" s="23"/>
      <c r="J1906" s="24"/>
      <c r="K1906" s="24"/>
      <c r="L1906" s="17"/>
      <c r="M1906" s="18"/>
      <c r="N1906" s="17"/>
      <c r="O1906" s="17"/>
      <c r="P1906" s="17"/>
      <c r="Q1906" s="17"/>
      <c r="R1906" s="21"/>
      <c r="S1906" s="20"/>
      <c r="T1906" s="3"/>
      <c r="X1906" s="1"/>
      <c r="Y1906" s="1"/>
      <c r="AN1906" s="2"/>
      <c r="AO1906" s="2"/>
      <c r="AT1906"/>
      <c r="AU1906"/>
      <c r="AV1906"/>
      <c r="AW1906"/>
      <c r="AX1906"/>
      <c r="AY1906"/>
      <c r="AZ1906"/>
      <c r="BB1906"/>
    </row>
    <row r="1907" spans="1:81" x14ac:dyDescent="0.3">
      <c r="A1907" s="16"/>
      <c r="B1907" s="16"/>
      <c r="C1907" s="16"/>
      <c r="D1907" s="16"/>
      <c r="E1907" s="16"/>
      <c r="F1907" s="16"/>
      <c r="G1907" s="16"/>
      <c r="H1907" s="16"/>
      <c r="I1907" s="23"/>
      <c r="J1907" s="24"/>
      <c r="K1907" s="24"/>
      <c r="L1907" s="17"/>
      <c r="M1907" s="18"/>
      <c r="N1907" s="17"/>
      <c r="O1907" s="17"/>
      <c r="P1907" s="17"/>
      <c r="Q1907" s="17"/>
      <c r="R1907" s="21"/>
      <c r="S1907" s="20"/>
      <c r="X1907" s="1"/>
      <c r="Y1907" s="1"/>
      <c r="AN1907" s="2"/>
      <c r="AO1907" s="2"/>
      <c r="AT1907"/>
      <c r="AU1907"/>
      <c r="AV1907"/>
      <c r="AW1907"/>
      <c r="AX1907"/>
      <c r="AY1907"/>
      <c r="AZ1907"/>
      <c r="BB1907"/>
    </row>
    <row r="1908" spans="1:81" x14ac:dyDescent="0.3">
      <c r="A1908" s="16"/>
      <c r="B1908" s="16"/>
      <c r="C1908" s="16"/>
      <c r="D1908" s="16"/>
      <c r="E1908" s="16"/>
      <c r="F1908" s="16"/>
      <c r="G1908" s="16"/>
      <c r="H1908" s="16"/>
      <c r="I1908" s="23"/>
      <c r="J1908" s="24"/>
      <c r="K1908" s="24"/>
      <c r="L1908" s="17"/>
      <c r="M1908" s="18"/>
      <c r="N1908" s="17"/>
      <c r="O1908" s="17"/>
      <c r="P1908" s="17"/>
      <c r="Q1908" s="17"/>
      <c r="R1908" s="21"/>
      <c r="S1908" s="20"/>
      <c r="X1908" s="1"/>
      <c r="Y1908" s="1"/>
      <c r="AN1908" s="2"/>
      <c r="AO1908" s="2"/>
      <c r="AT1908"/>
      <c r="AU1908"/>
      <c r="AV1908"/>
      <c r="AW1908"/>
      <c r="AX1908"/>
      <c r="AY1908"/>
      <c r="AZ1908"/>
      <c r="BB1908"/>
    </row>
    <row r="1909" spans="1:81" x14ac:dyDescent="0.3">
      <c r="A1909" s="16"/>
      <c r="B1909" s="16"/>
      <c r="C1909" s="16"/>
      <c r="D1909" s="16"/>
      <c r="E1909" s="16"/>
      <c r="F1909" s="16"/>
      <c r="G1909" s="16"/>
      <c r="H1909" s="16"/>
      <c r="I1909" s="23"/>
      <c r="J1909" s="24"/>
      <c r="K1909" s="24"/>
      <c r="L1909" s="17"/>
      <c r="M1909" s="18"/>
      <c r="N1909" s="17"/>
      <c r="O1909" s="17"/>
      <c r="P1909" s="17"/>
      <c r="Q1909" s="17"/>
      <c r="R1909" s="21"/>
      <c r="S1909" s="20"/>
      <c r="X1909" s="1"/>
      <c r="Y1909" s="1"/>
      <c r="AN1909" s="2"/>
      <c r="AO1909" s="2"/>
      <c r="AT1909"/>
      <c r="AU1909"/>
      <c r="AV1909"/>
      <c r="AW1909"/>
      <c r="AX1909"/>
      <c r="AY1909"/>
      <c r="AZ1909"/>
      <c r="BB1909"/>
    </row>
    <row r="1910" spans="1:81" x14ac:dyDescent="0.3">
      <c r="A1910" s="16"/>
      <c r="B1910" s="16"/>
      <c r="C1910" s="16"/>
      <c r="D1910" s="16"/>
      <c r="E1910" s="16"/>
      <c r="F1910" s="16"/>
      <c r="G1910" s="16"/>
      <c r="H1910" s="16"/>
      <c r="I1910" s="23"/>
      <c r="J1910" s="24"/>
      <c r="K1910" s="24"/>
      <c r="L1910" s="17"/>
      <c r="M1910" s="18"/>
      <c r="N1910" s="17"/>
      <c r="O1910" s="17"/>
      <c r="P1910" s="17"/>
      <c r="Q1910" s="17"/>
      <c r="R1910" s="21"/>
      <c r="S1910" s="20"/>
      <c r="X1910" s="1"/>
      <c r="Y1910" s="1"/>
      <c r="AN1910" s="2"/>
      <c r="AO1910" s="2"/>
      <c r="AT1910"/>
      <c r="AU1910"/>
      <c r="AV1910"/>
      <c r="AW1910"/>
      <c r="AX1910"/>
      <c r="AY1910"/>
      <c r="AZ1910"/>
      <c r="BB1910"/>
    </row>
    <row r="1911" spans="1:81" x14ac:dyDescent="0.3">
      <c r="A1911" s="16"/>
      <c r="B1911" s="16"/>
      <c r="C1911" s="16"/>
      <c r="D1911" s="16"/>
      <c r="E1911" s="16"/>
      <c r="F1911" s="16"/>
      <c r="G1911" s="16"/>
      <c r="H1911" s="16"/>
      <c r="I1911" s="23"/>
      <c r="J1911" s="24"/>
      <c r="K1911" s="24"/>
      <c r="L1911" s="17"/>
      <c r="M1911" s="18"/>
      <c r="N1911" s="17"/>
      <c r="O1911" s="17"/>
      <c r="P1911" s="17"/>
      <c r="Q1911" s="17"/>
      <c r="R1911" s="21"/>
      <c r="S1911" s="20"/>
      <c r="X1911" s="1"/>
      <c r="Y1911" s="1"/>
      <c r="AN1911" s="2"/>
      <c r="AO1911" s="2"/>
      <c r="AT1911"/>
      <c r="AU1911"/>
      <c r="AV1911"/>
      <c r="AW1911"/>
      <c r="AX1911"/>
      <c r="AY1911"/>
      <c r="AZ1911"/>
      <c r="BB1911"/>
      <c r="CC1911" s="3"/>
    </row>
    <row r="1912" spans="1:81" x14ac:dyDescent="0.3">
      <c r="A1912" s="16"/>
      <c r="B1912" s="16"/>
      <c r="C1912" s="16"/>
      <c r="D1912" s="16"/>
      <c r="E1912" s="16"/>
      <c r="F1912" s="16"/>
      <c r="G1912" s="16"/>
      <c r="H1912" s="16"/>
      <c r="I1912" s="23"/>
      <c r="J1912" s="24"/>
      <c r="K1912" s="24"/>
      <c r="L1912" s="17"/>
      <c r="M1912" s="18"/>
      <c r="N1912" s="17"/>
      <c r="O1912" s="17"/>
      <c r="P1912" s="17"/>
      <c r="Q1912" s="17"/>
      <c r="R1912" s="21"/>
      <c r="S1912" s="20"/>
      <c r="X1912" s="1"/>
      <c r="Y1912" s="1"/>
      <c r="AN1912" s="2"/>
      <c r="AO1912" s="2"/>
      <c r="AT1912"/>
      <c r="AU1912"/>
      <c r="AV1912"/>
      <c r="AW1912"/>
      <c r="AX1912"/>
      <c r="AY1912"/>
      <c r="AZ1912"/>
      <c r="BB1912"/>
    </row>
    <row r="1913" spans="1:81" x14ac:dyDescent="0.3">
      <c r="A1913" s="16"/>
      <c r="B1913" s="16"/>
      <c r="C1913" s="16"/>
      <c r="D1913" s="16"/>
      <c r="E1913" s="16"/>
      <c r="F1913" s="16"/>
      <c r="G1913" s="16"/>
      <c r="H1913" s="16"/>
      <c r="I1913" s="23"/>
      <c r="J1913" s="24"/>
      <c r="K1913" s="24"/>
      <c r="L1913" s="17"/>
      <c r="M1913" s="18"/>
      <c r="N1913" s="17"/>
      <c r="O1913" s="17"/>
      <c r="P1913" s="17"/>
      <c r="Q1913" s="17"/>
      <c r="R1913" s="21"/>
      <c r="S1913" s="20"/>
      <c r="X1913" s="1"/>
      <c r="Y1913" s="1"/>
      <c r="AN1913" s="2"/>
      <c r="AO1913" s="2"/>
      <c r="AT1913"/>
      <c r="AU1913"/>
      <c r="AV1913"/>
      <c r="AW1913"/>
      <c r="AX1913"/>
      <c r="AY1913"/>
      <c r="AZ1913"/>
      <c r="BB1913"/>
    </row>
    <row r="1914" spans="1:81" x14ac:dyDescent="0.3">
      <c r="A1914" s="16"/>
      <c r="B1914" s="16"/>
      <c r="C1914" s="16"/>
      <c r="D1914" s="16"/>
      <c r="E1914" s="16"/>
      <c r="F1914" s="16"/>
      <c r="G1914" s="16"/>
      <c r="H1914" s="16"/>
      <c r="I1914" s="23"/>
      <c r="J1914" s="24"/>
      <c r="K1914" s="24"/>
      <c r="L1914" s="17"/>
      <c r="M1914" s="18"/>
      <c r="N1914" s="17"/>
      <c r="O1914" s="17"/>
      <c r="P1914" s="17"/>
      <c r="Q1914" s="17"/>
      <c r="R1914" s="21"/>
      <c r="S1914" s="20"/>
      <c r="X1914" s="1"/>
      <c r="Y1914" s="1"/>
      <c r="AN1914" s="2"/>
      <c r="AO1914" s="2"/>
      <c r="AT1914"/>
      <c r="AU1914"/>
      <c r="AV1914"/>
      <c r="AW1914"/>
      <c r="AX1914"/>
      <c r="AY1914"/>
      <c r="AZ1914"/>
      <c r="BB1914"/>
    </row>
    <row r="1915" spans="1:81" x14ac:dyDescent="0.3">
      <c r="A1915" s="16"/>
      <c r="B1915" s="16"/>
      <c r="C1915" s="16"/>
      <c r="D1915" s="16"/>
      <c r="E1915" s="16"/>
      <c r="F1915" s="16"/>
      <c r="G1915" s="16"/>
      <c r="H1915" s="16"/>
      <c r="I1915" s="23"/>
      <c r="J1915" s="24"/>
      <c r="K1915" s="24"/>
      <c r="L1915" s="17"/>
      <c r="M1915" s="18"/>
      <c r="N1915" s="17"/>
      <c r="O1915" s="17"/>
      <c r="P1915" s="17"/>
      <c r="Q1915" s="17"/>
      <c r="R1915" s="21"/>
      <c r="S1915" s="20"/>
      <c r="T1915" s="3"/>
      <c r="X1915" s="1"/>
      <c r="Y1915" s="1"/>
      <c r="AN1915" s="2"/>
      <c r="AO1915" s="2"/>
      <c r="AT1915"/>
      <c r="AU1915"/>
      <c r="AV1915"/>
      <c r="AW1915"/>
      <c r="AX1915"/>
      <c r="AY1915"/>
      <c r="AZ1915"/>
      <c r="BB1915"/>
    </row>
    <row r="1916" spans="1:81" x14ac:dyDescent="0.3">
      <c r="A1916" s="16"/>
      <c r="B1916" s="16"/>
      <c r="C1916" s="16"/>
      <c r="D1916" s="16"/>
      <c r="E1916" s="16"/>
      <c r="F1916" s="16"/>
      <c r="G1916" s="16"/>
      <c r="H1916" s="16"/>
      <c r="I1916" s="23"/>
      <c r="J1916" s="24"/>
      <c r="K1916" s="24"/>
      <c r="L1916" s="17"/>
      <c r="M1916" s="18"/>
      <c r="N1916" s="17"/>
      <c r="O1916" s="17"/>
      <c r="P1916" s="17"/>
      <c r="Q1916" s="17"/>
      <c r="R1916" s="21"/>
      <c r="S1916" s="20"/>
      <c r="X1916" s="1"/>
      <c r="Y1916" s="1"/>
      <c r="AN1916" s="2"/>
      <c r="AO1916" s="2"/>
      <c r="AT1916"/>
      <c r="AU1916"/>
      <c r="AV1916"/>
      <c r="AW1916"/>
      <c r="AX1916"/>
      <c r="AY1916"/>
      <c r="AZ1916"/>
      <c r="BB1916"/>
    </row>
    <row r="1917" spans="1:81" x14ac:dyDescent="0.3">
      <c r="A1917" s="16"/>
      <c r="B1917" s="16"/>
      <c r="C1917" s="16"/>
      <c r="D1917" s="16"/>
      <c r="E1917" s="16"/>
      <c r="F1917" s="16"/>
      <c r="G1917" s="16"/>
      <c r="H1917" s="16"/>
      <c r="I1917" s="23"/>
      <c r="J1917" s="24"/>
      <c r="K1917" s="24"/>
      <c r="L1917" s="17"/>
      <c r="M1917" s="18"/>
      <c r="N1917" s="17"/>
      <c r="O1917" s="17"/>
      <c r="P1917" s="17"/>
      <c r="Q1917" s="17"/>
      <c r="R1917" s="21"/>
      <c r="S1917" s="20"/>
      <c r="X1917" s="1"/>
      <c r="Y1917" s="1"/>
      <c r="AN1917" s="2"/>
      <c r="AO1917" s="2"/>
      <c r="AT1917"/>
      <c r="AU1917"/>
      <c r="AV1917"/>
      <c r="AW1917"/>
      <c r="AX1917"/>
      <c r="AY1917"/>
      <c r="AZ1917"/>
      <c r="BB1917"/>
    </row>
    <row r="1918" spans="1:81" x14ac:dyDescent="0.3">
      <c r="A1918" s="16"/>
      <c r="B1918" s="16"/>
      <c r="C1918" s="16"/>
      <c r="D1918" s="16"/>
      <c r="E1918" s="16"/>
      <c r="F1918" s="16"/>
      <c r="G1918" s="16"/>
      <c r="H1918" s="16"/>
      <c r="I1918" s="23"/>
      <c r="J1918" s="24"/>
      <c r="K1918" s="24"/>
      <c r="L1918" s="17"/>
      <c r="M1918" s="18"/>
      <c r="N1918" s="17"/>
      <c r="O1918" s="17"/>
      <c r="P1918" s="17"/>
      <c r="Q1918" s="17"/>
      <c r="R1918" s="21"/>
      <c r="S1918" s="20"/>
      <c r="X1918" s="1"/>
      <c r="Y1918" s="1"/>
      <c r="AN1918" s="2"/>
      <c r="AO1918" s="2"/>
      <c r="AT1918"/>
      <c r="AU1918"/>
      <c r="AV1918"/>
      <c r="AW1918"/>
      <c r="AX1918"/>
      <c r="AY1918"/>
      <c r="AZ1918"/>
      <c r="BB1918"/>
    </row>
    <row r="1919" spans="1:81" x14ac:dyDescent="0.3">
      <c r="A1919" s="16"/>
      <c r="B1919" s="16"/>
      <c r="C1919" s="16"/>
      <c r="D1919" s="16"/>
      <c r="E1919" s="16"/>
      <c r="F1919" s="16"/>
      <c r="G1919" s="16"/>
      <c r="H1919" s="16"/>
      <c r="I1919" s="23"/>
      <c r="J1919" s="24"/>
      <c r="K1919" s="24"/>
      <c r="L1919" s="17"/>
      <c r="M1919" s="18"/>
      <c r="N1919" s="17"/>
      <c r="O1919" s="17"/>
      <c r="P1919" s="17"/>
      <c r="Q1919" s="17"/>
      <c r="R1919" s="21"/>
      <c r="S1919" s="20"/>
      <c r="X1919" s="1"/>
      <c r="Y1919" s="1"/>
      <c r="AN1919" s="2"/>
      <c r="AO1919" s="2"/>
      <c r="AT1919"/>
      <c r="AU1919"/>
      <c r="AV1919"/>
      <c r="AW1919"/>
      <c r="AX1919"/>
      <c r="AY1919"/>
      <c r="AZ1919"/>
      <c r="BB1919"/>
    </row>
    <row r="1920" spans="1:81" x14ac:dyDescent="0.3">
      <c r="A1920" s="16"/>
      <c r="B1920" s="16"/>
      <c r="C1920" s="16"/>
      <c r="D1920" s="16"/>
      <c r="E1920" s="16"/>
      <c r="F1920" s="16"/>
      <c r="G1920" s="16"/>
      <c r="H1920" s="16"/>
      <c r="I1920" s="23"/>
      <c r="J1920" s="24"/>
      <c r="K1920" s="24"/>
      <c r="L1920" s="17"/>
      <c r="M1920" s="18"/>
      <c r="N1920" s="17"/>
      <c r="O1920" s="17"/>
      <c r="P1920" s="17"/>
      <c r="Q1920" s="17"/>
      <c r="R1920" s="21"/>
      <c r="S1920" s="20"/>
      <c r="X1920" s="1"/>
      <c r="Y1920" s="1"/>
      <c r="AN1920" s="2"/>
      <c r="AO1920" s="2"/>
      <c r="AT1920"/>
      <c r="AU1920"/>
      <c r="AV1920"/>
      <c r="AW1920"/>
      <c r="AX1920"/>
      <c r="AY1920"/>
      <c r="AZ1920"/>
      <c r="BB1920"/>
    </row>
    <row r="1921" spans="1:81" x14ac:dyDescent="0.3">
      <c r="A1921" s="16"/>
      <c r="B1921" s="16"/>
      <c r="C1921" s="16"/>
      <c r="D1921" s="16"/>
      <c r="E1921" s="16"/>
      <c r="F1921" s="16"/>
      <c r="G1921" s="16"/>
      <c r="H1921" s="16"/>
      <c r="I1921" s="23"/>
      <c r="J1921" s="24"/>
      <c r="K1921" s="24"/>
      <c r="L1921" s="17"/>
      <c r="M1921" s="18"/>
      <c r="N1921" s="17"/>
      <c r="O1921" s="17"/>
      <c r="P1921" s="17"/>
      <c r="Q1921" s="17"/>
      <c r="R1921" s="21"/>
      <c r="S1921" s="20"/>
      <c r="X1921" s="1"/>
      <c r="Y1921" s="1"/>
      <c r="AN1921" s="2"/>
      <c r="AO1921" s="2"/>
      <c r="AT1921"/>
      <c r="AU1921"/>
      <c r="AV1921"/>
      <c r="AW1921"/>
      <c r="AX1921"/>
      <c r="AY1921"/>
      <c r="AZ1921"/>
      <c r="BB1921"/>
    </row>
    <row r="1922" spans="1:81" x14ac:dyDescent="0.3">
      <c r="A1922" s="16"/>
      <c r="B1922" s="16"/>
      <c r="C1922" s="16"/>
      <c r="D1922" s="16"/>
      <c r="E1922" s="16"/>
      <c r="F1922" s="16"/>
      <c r="G1922" s="16"/>
      <c r="H1922" s="16"/>
      <c r="I1922" s="23"/>
      <c r="J1922" s="24"/>
      <c r="K1922" s="24"/>
      <c r="L1922" s="17"/>
      <c r="M1922" s="18"/>
      <c r="N1922" s="17"/>
      <c r="O1922" s="17"/>
      <c r="P1922" s="17"/>
      <c r="Q1922" s="17"/>
      <c r="R1922" s="21"/>
      <c r="S1922" s="20"/>
      <c r="X1922" s="1"/>
      <c r="Y1922" s="1"/>
      <c r="AN1922" s="2"/>
      <c r="AO1922" s="2"/>
      <c r="AT1922"/>
      <c r="AU1922"/>
      <c r="AV1922"/>
      <c r="AW1922"/>
      <c r="AX1922"/>
      <c r="AY1922"/>
      <c r="AZ1922"/>
      <c r="BB1922"/>
    </row>
    <row r="1923" spans="1:81" x14ac:dyDescent="0.3">
      <c r="A1923" s="16"/>
      <c r="B1923" s="16"/>
      <c r="C1923" s="16"/>
      <c r="D1923" s="16"/>
      <c r="E1923" s="16"/>
      <c r="F1923" s="16"/>
      <c r="G1923" s="16"/>
      <c r="H1923" s="16"/>
      <c r="I1923" s="23"/>
      <c r="J1923" s="24"/>
      <c r="K1923" s="24"/>
      <c r="L1923" s="17"/>
      <c r="M1923" s="18"/>
      <c r="N1923" s="17"/>
      <c r="O1923" s="17"/>
      <c r="P1923" s="17"/>
      <c r="Q1923" s="17"/>
      <c r="R1923" s="21"/>
      <c r="S1923" s="20"/>
      <c r="X1923" s="1"/>
      <c r="Y1923" s="1"/>
      <c r="AN1923" s="2"/>
      <c r="AO1923" s="2"/>
      <c r="AT1923"/>
      <c r="AU1923"/>
      <c r="AV1923"/>
      <c r="AW1923"/>
      <c r="AX1923"/>
      <c r="AY1923"/>
      <c r="AZ1923"/>
      <c r="BB1923"/>
    </row>
    <row r="1924" spans="1:81" x14ac:dyDescent="0.3">
      <c r="A1924" s="16"/>
      <c r="B1924" s="16"/>
      <c r="C1924" s="16"/>
      <c r="D1924" s="16"/>
      <c r="E1924" s="16"/>
      <c r="F1924" s="16"/>
      <c r="G1924" s="16"/>
      <c r="H1924" s="16"/>
      <c r="I1924" s="23"/>
      <c r="J1924" s="24"/>
      <c r="K1924" s="24"/>
      <c r="L1924" s="17"/>
      <c r="M1924" s="18"/>
      <c r="N1924" s="17"/>
      <c r="O1924" s="17"/>
      <c r="P1924" s="17"/>
      <c r="Q1924" s="17"/>
      <c r="R1924" s="21"/>
      <c r="S1924" s="20"/>
      <c r="X1924" s="1"/>
      <c r="Y1924" s="1"/>
      <c r="AN1924" s="2"/>
      <c r="AO1924" s="2"/>
      <c r="AT1924"/>
      <c r="AU1924"/>
      <c r="AV1924"/>
      <c r="AW1924"/>
      <c r="AX1924"/>
      <c r="AY1924"/>
      <c r="AZ1924"/>
      <c r="BB1924"/>
    </row>
    <row r="1925" spans="1:81" x14ac:dyDescent="0.3">
      <c r="A1925" s="16"/>
      <c r="B1925" s="16"/>
      <c r="C1925" s="16"/>
      <c r="D1925" s="16"/>
      <c r="E1925" s="16"/>
      <c r="F1925" s="16"/>
      <c r="G1925" s="16"/>
      <c r="H1925" s="16"/>
      <c r="I1925" s="23"/>
      <c r="J1925" s="24"/>
      <c r="K1925" s="24"/>
      <c r="L1925" s="17"/>
      <c r="M1925" s="18"/>
      <c r="N1925" s="17"/>
      <c r="O1925" s="17"/>
      <c r="P1925" s="17"/>
      <c r="Q1925" s="17"/>
      <c r="R1925" s="21"/>
      <c r="S1925" s="20"/>
      <c r="X1925" s="1"/>
      <c r="Y1925" s="1"/>
      <c r="AN1925" s="2"/>
      <c r="AO1925" s="2"/>
      <c r="AT1925"/>
      <c r="AU1925"/>
      <c r="AV1925"/>
      <c r="AW1925"/>
      <c r="AX1925"/>
      <c r="AY1925"/>
      <c r="AZ1925"/>
      <c r="BB1925"/>
    </row>
    <row r="1926" spans="1:81" x14ac:dyDescent="0.3">
      <c r="A1926" s="16"/>
      <c r="B1926" s="16"/>
      <c r="C1926" s="16"/>
      <c r="D1926" s="16"/>
      <c r="E1926" s="16"/>
      <c r="F1926" s="16"/>
      <c r="G1926" s="16"/>
      <c r="H1926" s="16"/>
      <c r="I1926" s="23"/>
      <c r="J1926" s="24"/>
      <c r="K1926" s="24"/>
      <c r="L1926" s="17"/>
      <c r="M1926" s="18"/>
      <c r="N1926" s="17"/>
      <c r="O1926" s="17"/>
      <c r="P1926" s="17"/>
      <c r="Q1926" s="17"/>
      <c r="R1926" s="21"/>
      <c r="S1926" s="20"/>
      <c r="X1926" s="1"/>
      <c r="Y1926" s="1"/>
      <c r="AN1926" s="2"/>
      <c r="AO1926" s="2"/>
      <c r="AT1926"/>
      <c r="AU1926"/>
      <c r="AV1926"/>
      <c r="AW1926"/>
      <c r="AX1926"/>
      <c r="AY1926"/>
      <c r="AZ1926"/>
      <c r="BB1926"/>
    </row>
    <row r="1927" spans="1:81" x14ac:dyDescent="0.3">
      <c r="A1927" s="16"/>
      <c r="B1927" s="16"/>
      <c r="C1927" s="16"/>
      <c r="D1927" s="16"/>
      <c r="E1927" s="16"/>
      <c r="F1927" s="16"/>
      <c r="G1927" s="16"/>
      <c r="H1927" s="16"/>
      <c r="I1927" s="23"/>
      <c r="J1927" s="24"/>
      <c r="K1927" s="24"/>
      <c r="L1927" s="17"/>
      <c r="M1927" s="18"/>
      <c r="N1927" s="17"/>
      <c r="O1927" s="17"/>
      <c r="P1927" s="17"/>
      <c r="Q1927" s="17"/>
      <c r="R1927" s="21"/>
      <c r="S1927" s="20"/>
      <c r="X1927" s="1"/>
      <c r="Y1927" s="1"/>
      <c r="AN1927" s="2"/>
      <c r="AO1927" s="2"/>
      <c r="AT1927"/>
      <c r="AU1927"/>
      <c r="AV1927"/>
      <c r="AW1927"/>
      <c r="AX1927"/>
      <c r="AY1927"/>
      <c r="AZ1927"/>
      <c r="BB1927"/>
    </row>
    <row r="1928" spans="1:81" x14ac:dyDescent="0.3">
      <c r="A1928" s="16"/>
      <c r="B1928" s="16"/>
      <c r="C1928" s="16"/>
      <c r="D1928" s="16"/>
      <c r="E1928" s="16"/>
      <c r="F1928" s="16"/>
      <c r="G1928" s="16"/>
      <c r="H1928" s="16"/>
      <c r="I1928" s="23"/>
      <c r="J1928" s="24"/>
      <c r="K1928" s="24"/>
      <c r="L1928" s="17"/>
      <c r="M1928" s="18"/>
      <c r="N1928" s="17"/>
      <c r="O1928" s="17"/>
      <c r="P1928" s="17"/>
      <c r="Q1928" s="17"/>
      <c r="R1928" s="21"/>
      <c r="S1928" s="20"/>
      <c r="X1928" s="1"/>
      <c r="Y1928" s="1"/>
      <c r="AN1928" s="2"/>
      <c r="AO1928" s="2"/>
      <c r="AT1928"/>
      <c r="AU1928"/>
      <c r="AV1928"/>
      <c r="AW1928"/>
      <c r="AX1928"/>
      <c r="AY1928"/>
      <c r="AZ1928"/>
      <c r="BB1928"/>
    </row>
    <row r="1929" spans="1:81" x14ac:dyDescent="0.3">
      <c r="A1929" s="16"/>
      <c r="B1929" s="16"/>
      <c r="C1929" s="16"/>
      <c r="D1929" s="16"/>
      <c r="E1929" s="16"/>
      <c r="F1929" s="16"/>
      <c r="G1929" s="16"/>
      <c r="H1929" s="16"/>
      <c r="I1929" s="23"/>
      <c r="J1929" s="24"/>
      <c r="K1929" s="24"/>
      <c r="L1929" s="17"/>
      <c r="M1929" s="18"/>
      <c r="N1929" s="17"/>
      <c r="O1929" s="17"/>
      <c r="P1929" s="17"/>
      <c r="Q1929" s="17"/>
      <c r="R1929" s="21"/>
      <c r="S1929" s="20"/>
      <c r="X1929" s="1"/>
      <c r="Y1929" s="1"/>
      <c r="AN1929" s="2"/>
      <c r="AO1929" s="2"/>
      <c r="AT1929"/>
      <c r="AU1929"/>
      <c r="AV1929"/>
      <c r="AW1929"/>
      <c r="AX1929"/>
      <c r="AY1929"/>
      <c r="AZ1929"/>
      <c r="BB1929"/>
    </row>
    <row r="1930" spans="1:81" x14ac:dyDescent="0.3">
      <c r="A1930" s="16"/>
      <c r="B1930" s="16"/>
      <c r="C1930" s="16"/>
      <c r="D1930" s="16"/>
      <c r="E1930" s="16"/>
      <c r="F1930" s="16"/>
      <c r="G1930" s="16"/>
      <c r="H1930" s="16"/>
      <c r="I1930" s="23"/>
      <c r="J1930" s="24"/>
      <c r="K1930" s="24"/>
      <c r="L1930" s="17"/>
      <c r="M1930" s="18"/>
      <c r="N1930" s="17"/>
      <c r="O1930" s="17"/>
      <c r="P1930" s="17"/>
      <c r="Q1930" s="17"/>
      <c r="R1930" s="21"/>
      <c r="S1930" s="20"/>
      <c r="X1930" s="1"/>
      <c r="Y1930" s="1"/>
      <c r="AN1930" s="2"/>
      <c r="AO1930" s="2"/>
      <c r="AT1930"/>
      <c r="AU1930"/>
      <c r="AV1930"/>
      <c r="AW1930"/>
      <c r="AX1930"/>
      <c r="AY1930"/>
      <c r="AZ1930"/>
      <c r="BB1930"/>
    </row>
    <row r="1931" spans="1:81" x14ac:dyDescent="0.3">
      <c r="A1931" s="16"/>
      <c r="B1931" s="16"/>
      <c r="C1931" s="16"/>
      <c r="D1931" s="16"/>
      <c r="E1931" s="16"/>
      <c r="F1931" s="16"/>
      <c r="G1931" s="16"/>
      <c r="H1931" s="16"/>
      <c r="I1931" s="23"/>
      <c r="J1931" s="24"/>
      <c r="K1931" s="24"/>
      <c r="L1931" s="17"/>
      <c r="M1931" s="18"/>
      <c r="N1931" s="17"/>
      <c r="O1931" s="17"/>
      <c r="P1931" s="17"/>
      <c r="Q1931" s="17"/>
      <c r="R1931" s="21"/>
      <c r="S1931" s="20"/>
      <c r="X1931" s="1"/>
      <c r="Y1931" s="1"/>
      <c r="AN1931" s="2"/>
      <c r="AO1931" s="2"/>
      <c r="AT1931"/>
      <c r="AU1931"/>
      <c r="AV1931"/>
      <c r="AW1931"/>
      <c r="AX1931"/>
      <c r="AY1931"/>
      <c r="AZ1931"/>
      <c r="BB1931"/>
    </row>
    <row r="1932" spans="1:81" x14ac:dyDescent="0.3">
      <c r="A1932" s="16"/>
      <c r="B1932" s="16"/>
      <c r="C1932" s="16"/>
      <c r="D1932" s="16"/>
      <c r="E1932" s="16"/>
      <c r="F1932" s="16"/>
      <c r="G1932" s="16"/>
      <c r="H1932" s="16"/>
      <c r="I1932" s="23"/>
      <c r="J1932" s="24"/>
      <c r="K1932" s="24"/>
      <c r="L1932" s="17"/>
      <c r="M1932" s="18"/>
      <c r="N1932" s="17"/>
      <c r="O1932" s="17"/>
      <c r="P1932" s="17"/>
      <c r="Q1932" s="17"/>
      <c r="R1932" s="21"/>
      <c r="S1932" s="20"/>
      <c r="X1932" s="1"/>
      <c r="Y1932" s="1"/>
      <c r="AN1932" s="2"/>
      <c r="AO1932" s="2"/>
      <c r="AT1932"/>
      <c r="AU1932"/>
      <c r="AV1932"/>
      <c r="AW1932"/>
      <c r="AX1932"/>
      <c r="AY1932"/>
      <c r="AZ1932"/>
      <c r="BB1932"/>
      <c r="CC1932" s="3"/>
    </row>
    <row r="1933" spans="1:81" x14ac:dyDescent="0.3">
      <c r="A1933" s="16"/>
      <c r="B1933" s="16"/>
      <c r="C1933" s="16"/>
      <c r="D1933" s="16"/>
      <c r="E1933" s="16"/>
      <c r="F1933" s="16"/>
      <c r="G1933" s="16"/>
      <c r="H1933" s="16"/>
      <c r="I1933" s="23"/>
      <c r="J1933" s="24"/>
      <c r="K1933" s="24"/>
      <c r="L1933" s="17"/>
      <c r="M1933" s="18"/>
      <c r="N1933" s="17"/>
      <c r="O1933" s="17"/>
      <c r="P1933" s="17"/>
      <c r="Q1933" s="17"/>
      <c r="R1933" s="21"/>
      <c r="S1933" s="20"/>
      <c r="X1933" s="1"/>
      <c r="Y1933" s="1"/>
      <c r="AN1933" s="2"/>
      <c r="AO1933" s="2"/>
      <c r="AT1933"/>
      <c r="AU1933"/>
      <c r="AV1933"/>
      <c r="AW1933"/>
      <c r="AX1933"/>
      <c r="AY1933"/>
      <c r="AZ1933"/>
      <c r="BB1933"/>
    </row>
    <row r="1934" spans="1:81" x14ac:dyDescent="0.3">
      <c r="A1934" s="16"/>
      <c r="B1934" s="16"/>
      <c r="C1934" s="16"/>
      <c r="D1934" s="16"/>
      <c r="E1934" s="16"/>
      <c r="F1934" s="16"/>
      <c r="G1934" s="16"/>
      <c r="H1934" s="16"/>
      <c r="I1934" s="23"/>
      <c r="J1934" s="24"/>
      <c r="K1934" s="24"/>
      <c r="L1934" s="17"/>
      <c r="M1934" s="18"/>
      <c r="N1934" s="17"/>
      <c r="O1934" s="17"/>
      <c r="P1934" s="17"/>
      <c r="Q1934" s="17"/>
      <c r="R1934" s="21"/>
      <c r="S1934" s="20"/>
      <c r="X1934" s="1"/>
      <c r="Y1934" s="1"/>
      <c r="AN1934" s="2"/>
      <c r="AO1934" s="2"/>
      <c r="AT1934"/>
      <c r="AU1934"/>
      <c r="AV1934"/>
      <c r="AW1934"/>
      <c r="AX1934"/>
      <c r="AY1934"/>
      <c r="AZ1934"/>
      <c r="BB1934"/>
    </row>
    <row r="1935" spans="1:81" x14ac:dyDescent="0.3">
      <c r="A1935" s="16"/>
      <c r="B1935" s="16"/>
      <c r="C1935" s="16"/>
      <c r="D1935" s="16"/>
      <c r="E1935" s="16"/>
      <c r="F1935" s="16"/>
      <c r="G1935" s="16"/>
      <c r="H1935" s="16"/>
      <c r="I1935" s="23"/>
      <c r="J1935" s="24"/>
      <c r="K1935" s="24"/>
      <c r="L1935" s="17"/>
      <c r="M1935" s="18"/>
      <c r="N1935" s="17"/>
      <c r="O1935" s="17"/>
      <c r="P1935" s="17"/>
      <c r="Q1935" s="17"/>
      <c r="R1935" s="21"/>
      <c r="S1935" s="20"/>
      <c r="X1935" s="1"/>
      <c r="Y1935" s="1"/>
      <c r="AN1935" s="2"/>
      <c r="AO1935" s="2"/>
      <c r="AT1935"/>
      <c r="AU1935"/>
      <c r="AV1935"/>
      <c r="AW1935"/>
      <c r="AX1935"/>
      <c r="AY1935"/>
      <c r="AZ1935"/>
      <c r="BB1935"/>
    </row>
    <row r="1936" spans="1:81" x14ac:dyDescent="0.3">
      <c r="A1936" s="16"/>
      <c r="B1936" s="16"/>
      <c r="C1936" s="16"/>
      <c r="D1936" s="16"/>
      <c r="E1936" s="16"/>
      <c r="F1936" s="16"/>
      <c r="G1936" s="16"/>
      <c r="H1936" s="16"/>
      <c r="I1936" s="23"/>
      <c r="J1936" s="24"/>
      <c r="K1936" s="24"/>
      <c r="L1936" s="17"/>
      <c r="M1936" s="18"/>
      <c r="N1936" s="17"/>
      <c r="O1936" s="17"/>
      <c r="P1936" s="17"/>
      <c r="Q1936" s="17"/>
      <c r="R1936" s="21"/>
      <c r="S1936" s="20"/>
      <c r="X1936" s="1"/>
      <c r="Y1936" s="1"/>
      <c r="AN1936" s="2"/>
      <c r="AO1936" s="2"/>
      <c r="AT1936"/>
      <c r="AU1936"/>
      <c r="AV1936"/>
      <c r="AW1936"/>
      <c r="AX1936"/>
      <c r="AY1936"/>
      <c r="AZ1936"/>
      <c r="BB1936"/>
    </row>
    <row r="1937" spans="1:54" x14ac:dyDescent="0.3">
      <c r="A1937" s="16"/>
      <c r="B1937" s="16"/>
      <c r="C1937" s="16"/>
      <c r="D1937" s="16"/>
      <c r="E1937" s="16"/>
      <c r="F1937" s="16"/>
      <c r="G1937" s="16"/>
      <c r="H1937" s="16"/>
      <c r="I1937" s="23"/>
      <c r="J1937" s="24"/>
      <c r="K1937" s="24"/>
      <c r="L1937" s="17"/>
      <c r="M1937" s="18"/>
      <c r="N1937" s="17"/>
      <c r="O1937" s="17"/>
      <c r="P1937" s="17"/>
      <c r="Q1937" s="17"/>
      <c r="R1937" s="21"/>
      <c r="S1937" s="20"/>
      <c r="X1937" s="1"/>
      <c r="Y1937" s="1"/>
      <c r="AN1937" s="2"/>
      <c r="AO1937" s="2"/>
      <c r="AT1937"/>
      <c r="AU1937"/>
      <c r="AV1937"/>
      <c r="AW1937"/>
      <c r="AX1937"/>
      <c r="AY1937"/>
      <c r="AZ1937"/>
      <c r="BB1937"/>
    </row>
    <row r="1938" spans="1:54" x14ac:dyDescent="0.3">
      <c r="A1938" s="16"/>
      <c r="B1938" s="16"/>
      <c r="C1938" s="16"/>
      <c r="D1938" s="16"/>
      <c r="E1938" s="16"/>
      <c r="F1938" s="16"/>
      <c r="G1938" s="16"/>
      <c r="H1938" s="16"/>
      <c r="I1938" s="23"/>
      <c r="J1938" s="24"/>
      <c r="K1938" s="24"/>
      <c r="L1938" s="17"/>
      <c r="M1938" s="18"/>
      <c r="N1938" s="17"/>
      <c r="O1938" s="17"/>
      <c r="P1938" s="17"/>
      <c r="Q1938" s="17"/>
      <c r="R1938" s="21"/>
      <c r="S1938" s="20"/>
      <c r="X1938" s="1"/>
      <c r="Y1938" s="1"/>
      <c r="AN1938" s="2"/>
      <c r="AO1938" s="2"/>
      <c r="AT1938"/>
      <c r="AU1938"/>
      <c r="AV1938"/>
      <c r="AW1938"/>
      <c r="AX1938"/>
      <c r="AY1938"/>
      <c r="AZ1938"/>
      <c r="BB1938"/>
    </row>
    <row r="1939" spans="1:54" x14ac:dyDescent="0.3">
      <c r="A1939" s="16"/>
      <c r="B1939" s="16"/>
      <c r="C1939" s="16"/>
      <c r="D1939" s="16"/>
      <c r="E1939" s="16"/>
      <c r="F1939" s="16"/>
      <c r="G1939" s="16"/>
      <c r="H1939" s="16"/>
      <c r="I1939" s="23"/>
      <c r="J1939" s="24"/>
      <c r="K1939" s="24"/>
      <c r="L1939" s="17"/>
      <c r="M1939" s="18"/>
      <c r="N1939" s="17"/>
      <c r="O1939" s="17"/>
      <c r="P1939" s="17"/>
      <c r="Q1939" s="17"/>
      <c r="R1939" s="21"/>
      <c r="S1939" s="20"/>
      <c r="X1939" s="1"/>
      <c r="Y1939" s="1"/>
      <c r="AN1939" s="2"/>
      <c r="AO1939" s="2"/>
      <c r="AT1939"/>
      <c r="AU1939"/>
      <c r="AV1939"/>
      <c r="AW1939"/>
      <c r="AX1939"/>
      <c r="AY1939"/>
      <c r="AZ1939"/>
      <c r="BB1939"/>
    </row>
    <row r="1940" spans="1:54" x14ac:dyDescent="0.3">
      <c r="A1940" s="16"/>
      <c r="B1940" s="16"/>
      <c r="C1940" s="16"/>
      <c r="D1940" s="16"/>
      <c r="E1940" s="16"/>
      <c r="F1940" s="16"/>
      <c r="G1940" s="16"/>
      <c r="H1940" s="16"/>
      <c r="I1940" s="23"/>
      <c r="J1940" s="24"/>
      <c r="K1940" s="24"/>
      <c r="L1940" s="17"/>
      <c r="M1940" s="18"/>
      <c r="N1940" s="17"/>
      <c r="O1940" s="17"/>
      <c r="P1940" s="17"/>
      <c r="Q1940" s="17"/>
      <c r="R1940" s="21"/>
      <c r="S1940" s="20"/>
      <c r="X1940" s="1"/>
      <c r="Y1940" s="1"/>
      <c r="AN1940" s="2"/>
      <c r="AO1940" s="2"/>
      <c r="AT1940"/>
      <c r="AU1940"/>
      <c r="AV1940"/>
      <c r="AW1940"/>
      <c r="AX1940"/>
      <c r="AY1940"/>
      <c r="AZ1940"/>
      <c r="BB1940"/>
    </row>
    <row r="1941" spans="1:54" x14ac:dyDescent="0.3">
      <c r="A1941" s="16"/>
      <c r="B1941" s="16"/>
      <c r="C1941" s="16"/>
      <c r="D1941" s="16"/>
      <c r="E1941" s="16"/>
      <c r="F1941" s="16"/>
      <c r="G1941" s="16"/>
      <c r="H1941" s="16"/>
      <c r="I1941" s="23"/>
      <c r="J1941" s="24"/>
      <c r="K1941" s="24"/>
      <c r="L1941" s="17"/>
      <c r="M1941" s="18"/>
      <c r="N1941" s="17"/>
      <c r="O1941" s="17"/>
      <c r="P1941" s="17"/>
      <c r="Q1941" s="17"/>
      <c r="R1941" s="21"/>
      <c r="S1941" s="20"/>
      <c r="X1941" s="1"/>
      <c r="Y1941" s="1"/>
      <c r="AN1941" s="2"/>
      <c r="AO1941" s="2"/>
      <c r="AT1941"/>
      <c r="AU1941"/>
      <c r="AV1941"/>
      <c r="AW1941"/>
      <c r="AX1941"/>
      <c r="AY1941"/>
      <c r="AZ1941"/>
      <c r="BB1941"/>
    </row>
    <row r="1942" spans="1:54" x14ac:dyDescent="0.3">
      <c r="A1942" s="16"/>
      <c r="B1942" s="16"/>
      <c r="C1942" s="16"/>
      <c r="D1942" s="16"/>
      <c r="E1942" s="16"/>
      <c r="F1942" s="16"/>
      <c r="G1942" s="16"/>
      <c r="H1942" s="16"/>
      <c r="I1942" s="23"/>
      <c r="J1942" s="24"/>
      <c r="K1942" s="24"/>
      <c r="L1942" s="17"/>
      <c r="M1942" s="18"/>
      <c r="N1942" s="17"/>
      <c r="O1942" s="17"/>
      <c r="P1942" s="17"/>
      <c r="Q1942" s="17"/>
      <c r="R1942" s="21"/>
      <c r="S1942" s="20"/>
      <c r="X1942" s="1"/>
      <c r="Y1942" s="1"/>
      <c r="AN1942" s="2"/>
      <c r="AO1942" s="2"/>
      <c r="AT1942"/>
      <c r="AU1942"/>
      <c r="AV1942"/>
      <c r="AW1942"/>
      <c r="AX1942"/>
      <c r="AY1942"/>
      <c r="AZ1942"/>
      <c r="BB1942"/>
    </row>
    <row r="1943" spans="1:54" x14ac:dyDescent="0.3">
      <c r="A1943" s="16"/>
      <c r="B1943" s="16"/>
      <c r="C1943" s="16"/>
      <c r="D1943" s="16"/>
      <c r="E1943" s="16"/>
      <c r="F1943" s="16"/>
      <c r="G1943" s="16"/>
      <c r="H1943" s="16"/>
      <c r="I1943" s="23"/>
      <c r="J1943" s="24"/>
      <c r="K1943" s="24"/>
      <c r="L1943" s="17"/>
      <c r="M1943" s="18"/>
      <c r="N1943" s="17"/>
      <c r="O1943" s="17"/>
      <c r="P1943" s="17"/>
      <c r="Q1943" s="17"/>
      <c r="R1943" s="21"/>
      <c r="S1943" s="20"/>
      <c r="X1943" s="1"/>
      <c r="Y1943" s="1"/>
      <c r="AN1943" s="2"/>
      <c r="AO1943" s="2"/>
      <c r="AT1943"/>
      <c r="AU1943"/>
      <c r="AV1943"/>
      <c r="AW1943"/>
      <c r="AX1943"/>
      <c r="AY1943"/>
      <c r="AZ1943"/>
      <c r="BB1943"/>
    </row>
    <row r="1944" spans="1:54" x14ac:dyDescent="0.3">
      <c r="A1944" s="16"/>
      <c r="B1944" s="16"/>
      <c r="C1944" s="16"/>
      <c r="D1944" s="16"/>
      <c r="E1944" s="16"/>
      <c r="F1944" s="16"/>
      <c r="G1944" s="16"/>
      <c r="H1944" s="16"/>
      <c r="I1944" s="23"/>
      <c r="J1944" s="24"/>
      <c r="K1944" s="24"/>
      <c r="L1944" s="17"/>
      <c r="M1944" s="18"/>
      <c r="N1944" s="17"/>
      <c r="O1944" s="17"/>
      <c r="P1944" s="17"/>
      <c r="Q1944" s="17"/>
      <c r="R1944" s="21"/>
      <c r="S1944" s="20"/>
      <c r="X1944" s="1"/>
      <c r="Y1944" s="1"/>
      <c r="AN1944" s="2"/>
      <c r="AO1944" s="2"/>
      <c r="AT1944"/>
      <c r="AU1944"/>
      <c r="AV1944"/>
      <c r="AW1944"/>
      <c r="AX1944"/>
      <c r="AY1944"/>
      <c r="AZ1944"/>
      <c r="BB1944"/>
    </row>
    <row r="1945" spans="1:54" x14ac:dyDescent="0.3">
      <c r="A1945" s="16"/>
      <c r="B1945" s="16"/>
      <c r="C1945" s="16"/>
      <c r="D1945" s="16"/>
      <c r="E1945" s="16"/>
      <c r="F1945" s="16"/>
      <c r="G1945" s="16"/>
      <c r="H1945" s="16"/>
      <c r="I1945" s="23"/>
      <c r="J1945" s="24"/>
      <c r="K1945" s="24"/>
      <c r="L1945" s="17"/>
      <c r="M1945" s="18"/>
      <c r="N1945" s="17"/>
      <c r="O1945" s="17"/>
      <c r="P1945" s="17"/>
      <c r="Q1945" s="17"/>
      <c r="R1945" s="21"/>
      <c r="S1945" s="20"/>
      <c r="X1945" s="1"/>
      <c r="Y1945" s="1"/>
      <c r="AN1945" s="2"/>
      <c r="AO1945" s="2"/>
      <c r="AT1945"/>
      <c r="AU1945"/>
      <c r="AV1945"/>
      <c r="AW1945"/>
      <c r="AX1945"/>
      <c r="AY1945"/>
      <c r="AZ1945"/>
      <c r="BB1945"/>
    </row>
    <row r="1946" spans="1:54" x14ac:dyDescent="0.3">
      <c r="A1946" s="16"/>
      <c r="B1946" s="16"/>
      <c r="C1946" s="16"/>
      <c r="D1946" s="16"/>
      <c r="E1946" s="16"/>
      <c r="F1946" s="16"/>
      <c r="G1946" s="16"/>
      <c r="H1946" s="16"/>
      <c r="I1946" s="23"/>
      <c r="J1946" s="24"/>
      <c r="K1946" s="24"/>
      <c r="L1946" s="17"/>
      <c r="M1946" s="18"/>
      <c r="N1946" s="17"/>
      <c r="O1946" s="17"/>
      <c r="P1946" s="17"/>
      <c r="Q1946" s="17"/>
      <c r="R1946" s="21"/>
      <c r="S1946" s="20"/>
      <c r="X1946" s="1"/>
      <c r="Y1946" s="1"/>
      <c r="AN1946" s="2"/>
      <c r="AO1946" s="2"/>
      <c r="AT1946"/>
      <c r="AU1946"/>
      <c r="AV1946"/>
      <c r="AW1946"/>
      <c r="AX1946"/>
      <c r="AY1946"/>
      <c r="AZ1946"/>
      <c r="BB1946"/>
    </row>
    <row r="1947" spans="1:54" x14ac:dyDescent="0.3">
      <c r="A1947" s="16"/>
      <c r="B1947" s="16"/>
      <c r="C1947" s="16"/>
      <c r="D1947" s="16"/>
      <c r="E1947" s="16"/>
      <c r="F1947" s="16"/>
      <c r="G1947" s="16"/>
      <c r="H1947" s="16"/>
      <c r="I1947" s="23"/>
      <c r="J1947" s="24"/>
      <c r="K1947" s="24"/>
      <c r="L1947" s="17"/>
      <c r="M1947" s="18"/>
      <c r="N1947" s="17"/>
      <c r="O1947" s="17"/>
      <c r="P1947" s="17"/>
      <c r="Q1947" s="17"/>
      <c r="R1947" s="21"/>
      <c r="S1947" s="20"/>
      <c r="X1947" s="1"/>
      <c r="Y1947" s="1"/>
      <c r="AN1947" s="2"/>
      <c r="AO1947" s="2"/>
      <c r="AT1947"/>
      <c r="AU1947"/>
      <c r="AV1947"/>
      <c r="AW1947"/>
      <c r="AX1947"/>
      <c r="AY1947"/>
      <c r="AZ1947"/>
      <c r="BB1947"/>
    </row>
    <row r="1948" spans="1:54" x14ac:dyDescent="0.3">
      <c r="A1948" s="16"/>
      <c r="B1948" s="16"/>
      <c r="C1948" s="16"/>
      <c r="D1948" s="16"/>
      <c r="E1948" s="16"/>
      <c r="F1948" s="16"/>
      <c r="G1948" s="16"/>
      <c r="H1948" s="16"/>
      <c r="I1948" s="23"/>
      <c r="J1948" s="24"/>
      <c r="K1948" s="24"/>
      <c r="L1948" s="17"/>
      <c r="M1948" s="18"/>
      <c r="N1948" s="17"/>
      <c r="O1948" s="17"/>
      <c r="P1948" s="17"/>
      <c r="Q1948" s="17"/>
      <c r="R1948" s="21"/>
      <c r="S1948" s="20"/>
      <c r="X1948" s="1"/>
      <c r="Y1948" s="1"/>
      <c r="AN1948" s="2"/>
      <c r="AO1948" s="2"/>
      <c r="AT1948"/>
      <c r="AU1948"/>
      <c r="AV1948"/>
      <c r="AW1948"/>
      <c r="AX1948"/>
      <c r="AY1948"/>
      <c r="AZ1948"/>
      <c r="BB1948"/>
    </row>
    <row r="1949" spans="1:54" x14ac:dyDescent="0.3">
      <c r="A1949" s="16"/>
      <c r="B1949" s="16"/>
      <c r="C1949" s="16"/>
      <c r="D1949" s="16"/>
      <c r="E1949" s="16"/>
      <c r="F1949" s="16"/>
      <c r="G1949" s="16"/>
      <c r="H1949" s="16"/>
      <c r="I1949" s="23"/>
      <c r="J1949" s="24"/>
      <c r="K1949" s="24"/>
      <c r="L1949" s="17"/>
      <c r="M1949" s="18"/>
      <c r="N1949" s="17"/>
      <c r="O1949" s="17"/>
      <c r="P1949" s="17"/>
      <c r="Q1949" s="17"/>
      <c r="R1949" s="21"/>
      <c r="S1949" s="20"/>
      <c r="X1949" s="1"/>
      <c r="Y1949" s="1"/>
      <c r="AN1949" s="2"/>
      <c r="AO1949" s="2"/>
      <c r="AT1949"/>
      <c r="AU1949"/>
      <c r="AV1949"/>
      <c r="AW1949"/>
      <c r="AX1949"/>
      <c r="AY1949"/>
      <c r="AZ1949"/>
      <c r="BB1949"/>
    </row>
    <row r="1950" spans="1:54" x14ac:dyDescent="0.3">
      <c r="A1950" s="16"/>
      <c r="B1950" s="16"/>
      <c r="C1950" s="16"/>
      <c r="D1950" s="16"/>
      <c r="E1950" s="16"/>
      <c r="F1950" s="16"/>
      <c r="G1950" s="16"/>
      <c r="H1950" s="16"/>
      <c r="I1950" s="23"/>
      <c r="J1950" s="24"/>
      <c r="K1950" s="24"/>
      <c r="L1950" s="17"/>
      <c r="M1950" s="18"/>
      <c r="N1950" s="17"/>
      <c r="O1950" s="17"/>
      <c r="P1950" s="17"/>
      <c r="Q1950" s="17"/>
      <c r="R1950" s="21"/>
      <c r="S1950" s="20"/>
      <c r="X1950" s="1"/>
      <c r="Y1950" s="1"/>
      <c r="AN1950" s="2"/>
      <c r="AO1950" s="2"/>
      <c r="AT1950"/>
      <c r="AU1950"/>
      <c r="AV1950"/>
      <c r="AW1950"/>
      <c r="AX1950"/>
      <c r="AY1950"/>
      <c r="AZ1950"/>
      <c r="BB1950"/>
    </row>
    <row r="1951" spans="1:54" x14ac:dyDescent="0.3">
      <c r="A1951" s="16"/>
      <c r="B1951" s="16"/>
      <c r="C1951" s="16"/>
      <c r="D1951" s="16"/>
      <c r="E1951" s="16"/>
      <c r="F1951" s="16"/>
      <c r="G1951" s="16"/>
      <c r="H1951" s="16"/>
      <c r="I1951" s="23"/>
      <c r="J1951" s="24"/>
      <c r="K1951" s="24"/>
      <c r="L1951" s="17"/>
      <c r="M1951" s="18"/>
      <c r="N1951" s="17"/>
      <c r="O1951" s="17"/>
      <c r="P1951" s="17"/>
      <c r="Q1951" s="17"/>
      <c r="R1951" s="21"/>
      <c r="S1951" s="20"/>
      <c r="X1951" s="1"/>
      <c r="Y1951" s="1"/>
      <c r="AN1951" s="2"/>
      <c r="AO1951" s="2"/>
      <c r="AT1951"/>
      <c r="AU1951"/>
      <c r="AV1951"/>
      <c r="AW1951"/>
      <c r="AX1951"/>
      <c r="AY1951"/>
      <c r="AZ1951"/>
      <c r="BB1951"/>
    </row>
    <row r="1952" spans="1:54" x14ac:dyDescent="0.3">
      <c r="A1952" s="16"/>
      <c r="B1952" s="16"/>
      <c r="C1952" s="16"/>
      <c r="D1952" s="16"/>
      <c r="E1952" s="16"/>
      <c r="F1952" s="16"/>
      <c r="G1952" s="16"/>
      <c r="H1952" s="16"/>
      <c r="I1952" s="23"/>
      <c r="J1952" s="24"/>
      <c r="K1952" s="24"/>
      <c r="L1952" s="17"/>
      <c r="M1952" s="18"/>
      <c r="N1952" s="17"/>
      <c r="O1952" s="17"/>
      <c r="P1952" s="17"/>
      <c r="Q1952" s="17"/>
      <c r="R1952" s="21"/>
      <c r="S1952" s="20"/>
      <c r="X1952" s="1"/>
      <c r="Y1952" s="1"/>
      <c r="AN1952" s="2"/>
      <c r="AO1952" s="2"/>
      <c r="AT1952"/>
      <c r="AU1952"/>
      <c r="AV1952"/>
      <c r="AW1952"/>
      <c r="AX1952"/>
      <c r="AY1952"/>
      <c r="AZ1952"/>
      <c r="BB1952"/>
    </row>
    <row r="1953" spans="1:54" x14ac:dyDescent="0.3">
      <c r="A1953" s="16"/>
      <c r="B1953" s="16"/>
      <c r="C1953" s="16"/>
      <c r="D1953" s="16"/>
      <c r="E1953" s="16"/>
      <c r="F1953" s="16"/>
      <c r="G1953" s="16"/>
      <c r="H1953" s="16"/>
      <c r="I1953" s="23"/>
      <c r="J1953" s="24"/>
      <c r="K1953" s="24"/>
      <c r="L1953" s="17"/>
      <c r="M1953" s="18"/>
      <c r="N1953" s="17"/>
      <c r="O1953" s="17"/>
      <c r="P1953" s="17"/>
      <c r="Q1953" s="17"/>
      <c r="R1953" s="21"/>
      <c r="S1953" s="20"/>
      <c r="X1953" s="1"/>
      <c r="Y1953" s="1"/>
      <c r="AN1953" s="2"/>
      <c r="AO1953" s="2"/>
      <c r="AT1953"/>
      <c r="AU1953"/>
      <c r="AV1953"/>
      <c r="AW1953"/>
      <c r="AX1953"/>
      <c r="AY1953"/>
      <c r="AZ1953"/>
      <c r="BB1953"/>
    </row>
    <row r="1954" spans="1:54" x14ac:dyDescent="0.3">
      <c r="A1954" s="16"/>
      <c r="B1954" s="16"/>
      <c r="C1954" s="16"/>
      <c r="D1954" s="16"/>
      <c r="E1954" s="16"/>
      <c r="F1954" s="16"/>
      <c r="G1954" s="16"/>
      <c r="H1954" s="16"/>
      <c r="I1954" s="23"/>
      <c r="J1954" s="24"/>
      <c r="K1954" s="24"/>
      <c r="L1954" s="17"/>
      <c r="M1954" s="18"/>
      <c r="N1954" s="17"/>
      <c r="O1954" s="17"/>
      <c r="P1954" s="17"/>
      <c r="Q1954" s="17"/>
      <c r="R1954" s="21"/>
      <c r="S1954" s="20"/>
      <c r="X1954" s="1"/>
      <c r="Y1954" s="1"/>
      <c r="AN1954" s="2"/>
      <c r="AO1954" s="2"/>
      <c r="AT1954"/>
      <c r="AU1954"/>
      <c r="AV1954"/>
      <c r="AW1954"/>
      <c r="AX1954"/>
      <c r="AY1954"/>
      <c r="AZ1954"/>
      <c r="BB1954"/>
    </row>
    <row r="1955" spans="1:54" x14ac:dyDescent="0.3">
      <c r="A1955" s="16"/>
      <c r="B1955" s="16"/>
      <c r="C1955" s="16"/>
      <c r="D1955" s="16"/>
      <c r="E1955" s="16"/>
      <c r="F1955" s="16"/>
      <c r="G1955" s="16"/>
      <c r="H1955" s="16"/>
      <c r="I1955" s="23"/>
      <c r="J1955" s="24"/>
      <c r="K1955" s="24"/>
      <c r="L1955" s="17"/>
      <c r="M1955" s="18"/>
      <c r="N1955" s="17"/>
      <c r="O1955" s="17"/>
      <c r="P1955" s="17"/>
      <c r="Q1955" s="17"/>
      <c r="R1955" s="21"/>
      <c r="S1955" s="20"/>
      <c r="X1955" s="1"/>
      <c r="Y1955" s="1"/>
      <c r="AN1955" s="2"/>
      <c r="AO1955" s="2"/>
      <c r="AT1955"/>
      <c r="AU1955"/>
      <c r="AV1955"/>
      <c r="AW1955"/>
      <c r="AX1955"/>
      <c r="AY1955"/>
      <c r="AZ1955"/>
      <c r="BB1955"/>
    </row>
    <row r="1956" spans="1:54" x14ac:dyDescent="0.3">
      <c r="A1956" s="16"/>
      <c r="B1956" s="16"/>
      <c r="C1956" s="16"/>
      <c r="D1956" s="16"/>
      <c r="E1956" s="16"/>
      <c r="F1956" s="16"/>
      <c r="G1956" s="16"/>
      <c r="H1956" s="16"/>
      <c r="I1956" s="23"/>
      <c r="J1956" s="24"/>
      <c r="K1956" s="24"/>
      <c r="L1956" s="17"/>
      <c r="M1956" s="18"/>
      <c r="N1956" s="17"/>
      <c r="O1956" s="17"/>
      <c r="P1956" s="17"/>
      <c r="Q1956" s="17"/>
      <c r="R1956" s="21"/>
      <c r="S1956" s="20"/>
      <c r="X1956" s="1"/>
      <c r="Y1956" s="1"/>
      <c r="AN1956" s="2"/>
      <c r="AO1956" s="2"/>
      <c r="AT1956"/>
      <c r="AU1956"/>
      <c r="AV1956"/>
      <c r="AW1956"/>
      <c r="AX1956"/>
      <c r="AY1956"/>
      <c r="AZ1956"/>
      <c r="BB1956"/>
    </row>
    <row r="1957" spans="1:54" x14ac:dyDescent="0.3">
      <c r="A1957" s="16"/>
      <c r="B1957" s="16"/>
      <c r="C1957" s="16"/>
      <c r="D1957" s="16"/>
      <c r="E1957" s="16"/>
      <c r="F1957" s="16"/>
      <c r="G1957" s="16"/>
      <c r="H1957" s="16"/>
      <c r="I1957" s="23"/>
      <c r="J1957" s="24"/>
      <c r="K1957" s="24"/>
      <c r="L1957" s="17"/>
      <c r="M1957" s="18"/>
      <c r="N1957" s="17"/>
      <c r="O1957" s="17"/>
      <c r="P1957" s="17"/>
      <c r="Q1957" s="17"/>
      <c r="R1957" s="21"/>
      <c r="S1957" s="20"/>
      <c r="X1957" s="1"/>
      <c r="Y1957" s="1"/>
      <c r="AN1957" s="2"/>
      <c r="AO1957" s="2"/>
      <c r="AT1957"/>
      <c r="AU1957"/>
      <c r="AV1957"/>
      <c r="AW1957"/>
      <c r="AX1957"/>
      <c r="AY1957"/>
      <c r="AZ1957"/>
      <c r="BB1957"/>
    </row>
    <row r="1958" spans="1:54" x14ac:dyDescent="0.3">
      <c r="A1958" s="16"/>
      <c r="B1958" s="16"/>
      <c r="C1958" s="16"/>
      <c r="D1958" s="16"/>
      <c r="E1958" s="16"/>
      <c r="F1958" s="16"/>
      <c r="G1958" s="16"/>
      <c r="H1958" s="16"/>
      <c r="I1958" s="23"/>
      <c r="J1958" s="24"/>
      <c r="K1958" s="24"/>
      <c r="L1958" s="17"/>
      <c r="M1958" s="18"/>
      <c r="N1958" s="17"/>
      <c r="O1958" s="17"/>
      <c r="P1958" s="17"/>
      <c r="Q1958" s="17"/>
      <c r="R1958" s="21"/>
      <c r="S1958" s="20"/>
      <c r="X1958" s="1"/>
      <c r="Y1958" s="1"/>
      <c r="AN1958" s="2"/>
      <c r="AO1958" s="2"/>
      <c r="AT1958"/>
      <c r="AU1958"/>
      <c r="AV1958"/>
      <c r="AW1958"/>
      <c r="AX1958"/>
      <c r="AY1958"/>
      <c r="AZ1958"/>
      <c r="BB1958"/>
    </row>
    <row r="1959" spans="1:54" x14ac:dyDescent="0.3">
      <c r="A1959" s="16"/>
      <c r="B1959" s="16"/>
      <c r="C1959" s="16"/>
      <c r="D1959" s="16"/>
      <c r="E1959" s="16"/>
      <c r="F1959" s="16"/>
      <c r="G1959" s="16"/>
      <c r="H1959" s="16"/>
      <c r="I1959" s="23"/>
      <c r="J1959" s="24"/>
      <c r="K1959" s="24"/>
      <c r="L1959" s="17"/>
      <c r="M1959" s="18"/>
      <c r="N1959" s="17"/>
      <c r="O1959" s="17"/>
      <c r="P1959" s="17"/>
      <c r="Q1959" s="17"/>
      <c r="R1959" s="21"/>
      <c r="S1959" s="20"/>
      <c r="X1959" s="1"/>
      <c r="Y1959" s="1"/>
      <c r="AN1959" s="2"/>
      <c r="AO1959" s="2"/>
      <c r="AT1959"/>
      <c r="AU1959"/>
      <c r="AV1959"/>
      <c r="AW1959"/>
      <c r="AX1959"/>
      <c r="AY1959"/>
      <c r="AZ1959"/>
      <c r="BB1959"/>
    </row>
    <row r="1960" spans="1:54" x14ac:dyDescent="0.3">
      <c r="A1960" s="16"/>
      <c r="B1960" s="16"/>
      <c r="C1960" s="16"/>
      <c r="D1960" s="16"/>
      <c r="E1960" s="16"/>
      <c r="F1960" s="16"/>
      <c r="G1960" s="16"/>
      <c r="H1960" s="16"/>
      <c r="I1960" s="23"/>
      <c r="J1960" s="24"/>
      <c r="K1960" s="24"/>
      <c r="L1960" s="17"/>
      <c r="M1960" s="18"/>
      <c r="N1960" s="17"/>
      <c r="O1960" s="17"/>
      <c r="P1960" s="17"/>
      <c r="Q1960" s="17"/>
      <c r="R1960" s="21"/>
      <c r="S1960" s="20"/>
      <c r="X1960" s="1"/>
      <c r="Y1960" s="1"/>
      <c r="AN1960" s="2"/>
      <c r="AO1960" s="2"/>
      <c r="AT1960"/>
      <c r="AU1960"/>
      <c r="AV1960"/>
      <c r="AW1960"/>
      <c r="AX1960"/>
      <c r="AY1960"/>
      <c r="AZ1960"/>
      <c r="BB1960"/>
    </row>
    <row r="1961" spans="1:54" x14ac:dyDescent="0.3">
      <c r="A1961" s="16"/>
      <c r="B1961" s="16"/>
      <c r="C1961" s="16"/>
      <c r="D1961" s="16"/>
      <c r="E1961" s="16"/>
      <c r="F1961" s="16"/>
      <c r="G1961" s="16"/>
      <c r="H1961" s="16"/>
      <c r="I1961" s="23"/>
      <c r="J1961" s="24"/>
      <c r="K1961" s="24"/>
      <c r="L1961" s="17"/>
      <c r="M1961" s="18"/>
      <c r="N1961" s="17"/>
      <c r="O1961" s="17"/>
      <c r="P1961" s="17"/>
      <c r="Q1961" s="17"/>
      <c r="R1961" s="21"/>
      <c r="S1961" s="20"/>
      <c r="X1961" s="1"/>
      <c r="Y1961" s="1"/>
      <c r="AN1961" s="2"/>
      <c r="AO1961" s="2"/>
      <c r="AT1961"/>
      <c r="AU1961"/>
      <c r="AV1961"/>
      <c r="AW1961"/>
      <c r="AX1961"/>
      <c r="AY1961"/>
      <c r="AZ1961"/>
      <c r="BB1961"/>
    </row>
    <row r="1962" spans="1:54" x14ac:dyDescent="0.3">
      <c r="A1962" s="16"/>
      <c r="B1962" s="16"/>
      <c r="C1962" s="16"/>
      <c r="D1962" s="16"/>
      <c r="E1962" s="16"/>
      <c r="F1962" s="16"/>
      <c r="G1962" s="16"/>
      <c r="H1962" s="16"/>
      <c r="I1962" s="23"/>
      <c r="J1962" s="24"/>
      <c r="K1962" s="24"/>
      <c r="L1962" s="17"/>
      <c r="M1962" s="18"/>
      <c r="N1962" s="17"/>
      <c r="O1962" s="17"/>
      <c r="P1962" s="17"/>
      <c r="Q1962" s="17"/>
      <c r="R1962" s="21"/>
      <c r="S1962" s="20"/>
      <c r="X1962" s="1"/>
      <c r="Y1962" s="1"/>
      <c r="AN1962" s="2"/>
      <c r="AO1962" s="2"/>
      <c r="AT1962"/>
      <c r="AU1962"/>
      <c r="AV1962"/>
      <c r="AW1962"/>
      <c r="AX1962"/>
      <c r="AY1962"/>
      <c r="AZ1962"/>
      <c r="BB1962"/>
    </row>
    <row r="1963" spans="1:54" x14ac:dyDescent="0.3">
      <c r="A1963" s="16"/>
      <c r="B1963" s="16"/>
      <c r="C1963" s="16"/>
      <c r="D1963" s="16"/>
      <c r="E1963" s="16"/>
      <c r="F1963" s="16"/>
      <c r="G1963" s="16"/>
      <c r="H1963" s="16"/>
      <c r="I1963" s="23"/>
      <c r="J1963" s="24"/>
      <c r="K1963" s="24"/>
      <c r="L1963" s="17"/>
      <c r="M1963" s="18"/>
      <c r="N1963" s="17"/>
      <c r="O1963" s="17"/>
      <c r="P1963" s="17"/>
      <c r="Q1963" s="17"/>
      <c r="R1963" s="21"/>
      <c r="S1963" s="20"/>
      <c r="X1963" s="1"/>
      <c r="Y1963" s="1"/>
      <c r="AN1963" s="2"/>
      <c r="AO1963" s="2"/>
      <c r="AT1963"/>
      <c r="AU1963"/>
      <c r="AV1963"/>
      <c r="AW1963"/>
      <c r="AX1963"/>
      <c r="AY1963"/>
      <c r="AZ1963"/>
      <c r="BB1963"/>
    </row>
    <row r="1964" spans="1:54" x14ac:dyDescent="0.3">
      <c r="A1964" s="16"/>
      <c r="B1964" s="16"/>
      <c r="C1964" s="16"/>
      <c r="D1964" s="16"/>
      <c r="E1964" s="16"/>
      <c r="F1964" s="16"/>
      <c r="G1964" s="16"/>
      <c r="H1964" s="16"/>
      <c r="I1964" s="23"/>
      <c r="J1964" s="24"/>
      <c r="K1964" s="24"/>
      <c r="L1964" s="17"/>
      <c r="M1964" s="18"/>
      <c r="N1964" s="17"/>
      <c r="O1964" s="17"/>
      <c r="P1964" s="17"/>
      <c r="Q1964" s="17"/>
      <c r="R1964" s="21"/>
      <c r="S1964" s="20"/>
      <c r="X1964" s="1"/>
      <c r="Y1964" s="1"/>
      <c r="AN1964" s="2"/>
      <c r="AO1964" s="2"/>
      <c r="AT1964"/>
      <c r="AU1964"/>
      <c r="AV1964"/>
      <c r="AW1964"/>
      <c r="AX1964"/>
      <c r="AY1964"/>
      <c r="AZ1964"/>
      <c r="BB1964"/>
    </row>
    <row r="1965" spans="1:54" x14ac:dyDescent="0.3">
      <c r="A1965" s="16"/>
      <c r="B1965" s="16"/>
      <c r="C1965" s="16"/>
      <c r="D1965" s="16"/>
      <c r="E1965" s="16"/>
      <c r="F1965" s="16"/>
      <c r="G1965" s="16"/>
      <c r="H1965" s="16"/>
      <c r="I1965" s="23"/>
      <c r="J1965" s="24"/>
      <c r="K1965" s="24"/>
      <c r="L1965" s="17"/>
      <c r="M1965" s="18"/>
      <c r="N1965" s="17"/>
      <c r="O1965" s="17"/>
      <c r="P1965" s="17"/>
      <c r="Q1965" s="17"/>
      <c r="R1965" s="21"/>
      <c r="S1965" s="20"/>
      <c r="X1965" s="1"/>
      <c r="Y1965" s="1"/>
      <c r="AN1965" s="2"/>
      <c r="AO1965" s="2"/>
      <c r="AT1965"/>
      <c r="AU1965"/>
      <c r="AV1965"/>
      <c r="AW1965"/>
      <c r="AX1965"/>
      <c r="AY1965"/>
      <c r="AZ1965"/>
      <c r="BB1965"/>
    </row>
    <row r="1966" spans="1:54" x14ac:dyDescent="0.3">
      <c r="A1966" s="16"/>
      <c r="B1966" s="16"/>
      <c r="C1966" s="16"/>
      <c r="D1966" s="16"/>
      <c r="E1966" s="16"/>
      <c r="F1966" s="16"/>
      <c r="G1966" s="16"/>
      <c r="H1966" s="16"/>
      <c r="I1966" s="23"/>
      <c r="J1966" s="24"/>
      <c r="K1966" s="24"/>
      <c r="L1966" s="17"/>
      <c r="M1966" s="18"/>
      <c r="N1966" s="17"/>
      <c r="O1966" s="17"/>
      <c r="P1966" s="17"/>
      <c r="Q1966" s="17"/>
      <c r="R1966" s="21"/>
      <c r="S1966" s="20"/>
      <c r="X1966" s="1"/>
      <c r="Y1966" s="1"/>
      <c r="AN1966" s="2"/>
      <c r="AO1966" s="2"/>
      <c r="AT1966"/>
      <c r="AU1966"/>
      <c r="AV1966"/>
      <c r="AW1966"/>
      <c r="AX1966"/>
      <c r="AY1966"/>
      <c r="AZ1966"/>
      <c r="BB1966"/>
    </row>
    <row r="1967" spans="1:54" x14ac:dyDescent="0.3">
      <c r="A1967" s="16"/>
      <c r="B1967" s="16"/>
      <c r="C1967" s="16"/>
      <c r="D1967" s="16"/>
      <c r="E1967" s="16"/>
      <c r="F1967" s="16"/>
      <c r="G1967" s="16"/>
      <c r="H1967" s="16"/>
      <c r="I1967" s="23"/>
      <c r="J1967" s="24"/>
      <c r="K1967" s="24"/>
      <c r="L1967" s="17"/>
      <c r="M1967" s="18"/>
      <c r="N1967" s="17"/>
      <c r="O1967" s="17"/>
      <c r="P1967" s="17"/>
      <c r="Q1967" s="17"/>
      <c r="R1967" s="21"/>
      <c r="S1967" s="20"/>
      <c r="X1967" s="1"/>
      <c r="Y1967" s="1"/>
      <c r="AN1967" s="2"/>
      <c r="AO1967" s="2"/>
      <c r="AT1967"/>
      <c r="AU1967"/>
      <c r="AV1967"/>
      <c r="AW1967"/>
      <c r="AX1967"/>
      <c r="AY1967"/>
      <c r="AZ1967"/>
      <c r="BB1967"/>
    </row>
    <row r="1968" spans="1:54" x14ac:dyDescent="0.3">
      <c r="A1968" s="16"/>
      <c r="B1968" s="16"/>
      <c r="C1968" s="16"/>
      <c r="D1968" s="16"/>
      <c r="E1968" s="16"/>
      <c r="F1968" s="16"/>
      <c r="G1968" s="16"/>
      <c r="H1968" s="16"/>
      <c r="I1968" s="23"/>
      <c r="J1968" s="24"/>
      <c r="K1968" s="24"/>
      <c r="L1968" s="17"/>
      <c r="M1968" s="18"/>
      <c r="N1968" s="17"/>
      <c r="O1968" s="17"/>
      <c r="P1968" s="17"/>
      <c r="Q1968" s="17"/>
      <c r="R1968" s="21"/>
      <c r="S1968" s="20"/>
      <c r="X1968" s="1"/>
      <c r="Y1968" s="1"/>
      <c r="AN1968" s="2"/>
      <c r="AO1968" s="2"/>
      <c r="AT1968"/>
      <c r="AU1968"/>
      <c r="AV1968"/>
      <c r="AW1968"/>
      <c r="AX1968"/>
      <c r="AY1968"/>
      <c r="AZ1968"/>
      <c r="BB1968"/>
    </row>
    <row r="1969" spans="1:54" x14ac:dyDescent="0.3">
      <c r="A1969" s="16"/>
      <c r="B1969" s="16"/>
      <c r="C1969" s="16"/>
      <c r="D1969" s="16"/>
      <c r="E1969" s="16"/>
      <c r="F1969" s="16"/>
      <c r="G1969" s="16"/>
      <c r="H1969" s="16"/>
      <c r="I1969" s="23"/>
      <c r="J1969" s="24"/>
      <c r="K1969" s="24"/>
      <c r="L1969" s="17"/>
      <c r="M1969" s="18"/>
      <c r="N1969" s="17"/>
      <c r="O1969" s="17"/>
      <c r="P1969" s="17"/>
      <c r="Q1969" s="17"/>
      <c r="R1969" s="21"/>
      <c r="S1969" s="20"/>
      <c r="X1969" s="1"/>
      <c r="Y1969" s="1"/>
      <c r="AN1969" s="2"/>
      <c r="AO1969" s="2"/>
      <c r="AT1969"/>
      <c r="AU1969"/>
      <c r="AV1969"/>
      <c r="AW1969"/>
      <c r="AX1969"/>
      <c r="AY1969"/>
      <c r="AZ1969"/>
      <c r="BB1969"/>
    </row>
    <row r="1970" spans="1:54" x14ac:dyDescent="0.3">
      <c r="A1970" s="16"/>
      <c r="B1970" s="16"/>
      <c r="C1970" s="16"/>
      <c r="D1970" s="16"/>
      <c r="E1970" s="16"/>
      <c r="F1970" s="16"/>
      <c r="G1970" s="16"/>
      <c r="H1970" s="16"/>
      <c r="I1970" s="23"/>
      <c r="J1970" s="24"/>
      <c r="K1970" s="24"/>
      <c r="L1970" s="17"/>
      <c r="M1970" s="18"/>
      <c r="N1970" s="17"/>
      <c r="O1970" s="17"/>
      <c r="P1970" s="17"/>
      <c r="Q1970" s="17"/>
      <c r="R1970" s="21"/>
      <c r="S1970" s="20"/>
      <c r="X1970" s="1"/>
      <c r="Y1970" s="1"/>
      <c r="AN1970" s="2"/>
      <c r="AO1970" s="2"/>
      <c r="AT1970"/>
      <c r="AU1970"/>
      <c r="AV1970"/>
      <c r="AW1970"/>
      <c r="AX1970"/>
      <c r="AY1970"/>
      <c r="AZ1970"/>
      <c r="BB1970"/>
    </row>
    <row r="1971" spans="1:54" x14ac:dyDescent="0.3">
      <c r="A1971" s="16"/>
      <c r="B1971" s="16"/>
      <c r="C1971" s="16"/>
      <c r="D1971" s="16"/>
      <c r="E1971" s="16"/>
      <c r="F1971" s="16"/>
      <c r="G1971" s="16"/>
      <c r="H1971" s="16"/>
      <c r="I1971" s="23"/>
      <c r="J1971" s="24"/>
      <c r="K1971" s="24"/>
      <c r="L1971" s="17"/>
      <c r="M1971" s="18"/>
      <c r="N1971" s="17"/>
      <c r="O1971" s="17"/>
      <c r="P1971" s="17"/>
      <c r="Q1971" s="17"/>
      <c r="R1971" s="21"/>
      <c r="S1971" s="20"/>
      <c r="X1971" s="1"/>
      <c r="Y1971" s="1"/>
      <c r="AN1971" s="2"/>
      <c r="AO1971" s="2"/>
      <c r="AT1971"/>
      <c r="AU1971"/>
      <c r="AV1971"/>
      <c r="AW1971"/>
      <c r="AX1971"/>
      <c r="AY1971"/>
      <c r="AZ1971"/>
      <c r="BB1971"/>
    </row>
    <row r="1972" spans="1:54" x14ac:dyDescent="0.3">
      <c r="A1972" s="16"/>
      <c r="B1972" s="16"/>
      <c r="C1972" s="16"/>
      <c r="D1972" s="16"/>
      <c r="E1972" s="16"/>
      <c r="F1972" s="16"/>
      <c r="G1972" s="16"/>
      <c r="H1972" s="16"/>
      <c r="I1972" s="23"/>
      <c r="J1972" s="24"/>
      <c r="K1972" s="24"/>
      <c r="L1972" s="17"/>
      <c r="M1972" s="18"/>
      <c r="N1972" s="17"/>
      <c r="O1972" s="17"/>
      <c r="P1972" s="17"/>
      <c r="Q1972" s="17"/>
      <c r="R1972" s="21"/>
      <c r="S1972" s="20"/>
      <c r="X1972" s="1"/>
      <c r="Y1972" s="1"/>
      <c r="AN1972" s="2"/>
      <c r="AO1972" s="2"/>
      <c r="AT1972"/>
      <c r="AU1972"/>
      <c r="AV1972"/>
      <c r="AW1972"/>
      <c r="AX1972"/>
      <c r="AY1972"/>
      <c r="AZ1972"/>
      <c r="BB1972"/>
    </row>
    <row r="1973" spans="1:54" x14ac:dyDescent="0.3">
      <c r="A1973" s="16"/>
      <c r="B1973" s="16"/>
      <c r="C1973" s="16"/>
      <c r="D1973" s="16"/>
      <c r="E1973" s="16"/>
      <c r="F1973" s="16"/>
      <c r="G1973" s="16"/>
      <c r="H1973" s="16"/>
      <c r="I1973" s="23"/>
      <c r="J1973" s="24"/>
      <c r="K1973" s="24"/>
      <c r="L1973" s="17"/>
      <c r="M1973" s="18"/>
      <c r="N1973" s="17"/>
      <c r="O1973" s="17"/>
      <c r="P1973" s="17"/>
      <c r="Q1973" s="17"/>
      <c r="R1973" s="21"/>
      <c r="S1973" s="20"/>
      <c r="X1973" s="1"/>
      <c r="Y1973" s="1"/>
      <c r="AN1973" s="2"/>
      <c r="AO1973" s="2"/>
      <c r="AT1973"/>
      <c r="AU1973"/>
      <c r="AV1973"/>
      <c r="AW1973"/>
      <c r="AX1973"/>
      <c r="AY1973"/>
      <c r="AZ1973"/>
      <c r="BB1973"/>
    </row>
    <row r="1974" spans="1:54" x14ac:dyDescent="0.3">
      <c r="A1974" s="16"/>
      <c r="B1974" s="16"/>
      <c r="C1974" s="16"/>
      <c r="D1974" s="16"/>
      <c r="E1974" s="16"/>
      <c r="F1974" s="16"/>
      <c r="G1974" s="16"/>
      <c r="H1974" s="16"/>
      <c r="I1974" s="23"/>
      <c r="J1974" s="24"/>
      <c r="K1974" s="24"/>
      <c r="L1974" s="17"/>
      <c r="M1974" s="18"/>
      <c r="N1974" s="17"/>
      <c r="O1974" s="17"/>
      <c r="P1974" s="17"/>
      <c r="Q1974" s="17"/>
      <c r="R1974" s="21"/>
      <c r="S1974" s="20"/>
      <c r="X1974" s="1"/>
      <c r="Y1974" s="1"/>
      <c r="AN1974" s="2"/>
      <c r="AO1974" s="2"/>
      <c r="AT1974"/>
      <c r="AU1974"/>
      <c r="AV1974"/>
      <c r="AW1974"/>
      <c r="AX1974"/>
      <c r="AY1974"/>
      <c r="AZ1974"/>
      <c r="BB1974"/>
    </row>
    <row r="1975" spans="1:54" x14ac:dyDescent="0.3">
      <c r="A1975" s="16"/>
      <c r="B1975" s="16"/>
      <c r="C1975" s="16"/>
      <c r="D1975" s="16"/>
      <c r="E1975" s="16"/>
      <c r="F1975" s="16"/>
      <c r="G1975" s="16"/>
      <c r="H1975" s="16"/>
      <c r="I1975" s="23"/>
      <c r="J1975" s="24"/>
      <c r="K1975" s="24"/>
      <c r="L1975" s="17"/>
      <c r="M1975" s="18"/>
      <c r="N1975" s="17"/>
      <c r="O1975" s="17"/>
      <c r="P1975" s="17"/>
      <c r="Q1975" s="17"/>
      <c r="R1975" s="21"/>
      <c r="S1975" s="20"/>
      <c r="X1975" s="1"/>
      <c r="Y1975" s="1"/>
      <c r="AN1975" s="2"/>
      <c r="AO1975" s="2"/>
      <c r="AT1975"/>
      <c r="AU1975"/>
      <c r="AV1975"/>
      <c r="AW1975"/>
      <c r="AX1975"/>
      <c r="AY1975"/>
      <c r="AZ1975"/>
      <c r="BB1975"/>
    </row>
    <row r="1976" spans="1:54" x14ac:dyDescent="0.3">
      <c r="A1976" s="16"/>
      <c r="B1976" s="16"/>
      <c r="C1976" s="16"/>
      <c r="D1976" s="16"/>
      <c r="E1976" s="16"/>
      <c r="F1976" s="16"/>
      <c r="G1976" s="16"/>
      <c r="H1976" s="16"/>
      <c r="I1976" s="23"/>
      <c r="J1976" s="24"/>
      <c r="K1976" s="24"/>
      <c r="L1976" s="17"/>
      <c r="M1976" s="18"/>
      <c r="N1976" s="17"/>
      <c r="O1976" s="17"/>
      <c r="P1976" s="17"/>
      <c r="Q1976" s="17"/>
      <c r="R1976" s="21"/>
      <c r="S1976" s="20"/>
      <c r="X1976" s="1"/>
      <c r="Y1976" s="1"/>
      <c r="AN1976" s="2"/>
      <c r="AO1976" s="2"/>
      <c r="AT1976"/>
      <c r="AU1976"/>
      <c r="AV1976"/>
      <c r="AW1976"/>
      <c r="AX1976"/>
      <c r="AY1976"/>
      <c r="AZ1976"/>
      <c r="BB1976"/>
    </row>
    <row r="1977" spans="1:54" x14ac:dyDescent="0.3">
      <c r="A1977" s="16"/>
      <c r="B1977" s="16"/>
      <c r="C1977" s="16"/>
      <c r="D1977" s="16"/>
      <c r="E1977" s="16"/>
      <c r="F1977" s="16"/>
      <c r="G1977" s="16"/>
      <c r="H1977" s="16"/>
      <c r="I1977" s="23"/>
      <c r="J1977" s="24"/>
      <c r="K1977" s="24"/>
      <c r="L1977" s="17"/>
      <c r="M1977" s="18"/>
      <c r="N1977" s="17"/>
      <c r="O1977" s="17"/>
      <c r="P1977" s="17"/>
      <c r="Q1977" s="17"/>
      <c r="R1977" s="21"/>
      <c r="S1977" s="20"/>
      <c r="X1977" s="1"/>
      <c r="Y1977" s="1"/>
      <c r="AN1977" s="2"/>
      <c r="AO1977" s="2"/>
      <c r="AT1977"/>
      <c r="AU1977"/>
      <c r="AV1977"/>
      <c r="AW1977"/>
      <c r="AX1977"/>
      <c r="AY1977"/>
      <c r="AZ1977"/>
      <c r="BB1977"/>
    </row>
    <row r="1978" spans="1:54" x14ac:dyDescent="0.3">
      <c r="A1978" s="16"/>
      <c r="B1978" s="16"/>
      <c r="C1978" s="16"/>
      <c r="D1978" s="16"/>
      <c r="E1978" s="16"/>
      <c r="F1978" s="16"/>
      <c r="G1978" s="16"/>
      <c r="H1978" s="16"/>
      <c r="I1978" s="23"/>
      <c r="J1978" s="24"/>
      <c r="K1978" s="24"/>
      <c r="L1978" s="17"/>
      <c r="M1978" s="18"/>
      <c r="N1978" s="17"/>
      <c r="O1978" s="17"/>
      <c r="P1978" s="17"/>
      <c r="Q1978" s="17"/>
      <c r="R1978" s="21"/>
      <c r="S1978" s="20"/>
      <c r="X1978" s="1"/>
      <c r="Y1978" s="1"/>
      <c r="AN1978" s="2"/>
      <c r="AO1978" s="2"/>
      <c r="AT1978"/>
      <c r="AU1978"/>
      <c r="AV1978"/>
      <c r="AW1978"/>
      <c r="AX1978"/>
      <c r="AY1978"/>
      <c r="AZ1978"/>
      <c r="BB1978"/>
    </row>
    <row r="1979" spans="1:54" x14ac:dyDescent="0.3">
      <c r="A1979" s="16"/>
      <c r="B1979" s="16"/>
      <c r="C1979" s="16"/>
      <c r="D1979" s="16"/>
      <c r="E1979" s="16"/>
      <c r="F1979" s="16"/>
      <c r="G1979" s="16"/>
      <c r="H1979" s="16"/>
      <c r="I1979" s="23"/>
      <c r="J1979" s="24"/>
      <c r="K1979" s="24"/>
      <c r="L1979" s="17"/>
      <c r="M1979" s="18"/>
      <c r="N1979" s="17"/>
      <c r="O1979" s="17"/>
      <c r="P1979" s="17"/>
      <c r="Q1979" s="17"/>
      <c r="R1979" s="21"/>
      <c r="S1979" s="20"/>
      <c r="X1979" s="1"/>
      <c r="Y1979" s="1"/>
      <c r="AN1979" s="2"/>
      <c r="AO1979" s="2"/>
      <c r="AT1979"/>
      <c r="AU1979"/>
      <c r="AV1979"/>
      <c r="AW1979"/>
      <c r="AX1979"/>
      <c r="AY1979"/>
      <c r="AZ1979"/>
      <c r="BB1979"/>
    </row>
    <row r="1980" spans="1:54" x14ac:dyDescent="0.3">
      <c r="A1980" s="16"/>
      <c r="B1980" s="16"/>
      <c r="C1980" s="16"/>
      <c r="D1980" s="16"/>
      <c r="E1980" s="16"/>
      <c r="F1980" s="16"/>
      <c r="G1980" s="16"/>
      <c r="H1980" s="16"/>
      <c r="I1980" s="23"/>
      <c r="J1980" s="24"/>
      <c r="K1980" s="24"/>
      <c r="L1980" s="17"/>
      <c r="M1980" s="18"/>
      <c r="N1980" s="17"/>
      <c r="O1980" s="17"/>
      <c r="P1980" s="17"/>
      <c r="Q1980" s="17"/>
      <c r="R1980" s="21"/>
      <c r="S1980" s="20"/>
      <c r="X1980" s="1"/>
      <c r="Y1980" s="1"/>
      <c r="AN1980" s="2"/>
      <c r="AO1980" s="2"/>
      <c r="AT1980"/>
      <c r="AU1980"/>
      <c r="AV1980"/>
      <c r="AW1980"/>
      <c r="AX1980"/>
      <c r="AY1980"/>
      <c r="AZ1980"/>
      <c r="BB1980"/>
    </row>
    <row r="1981" spans="1:54" x14ac:dyDescent="0.3">
      <c r="A1981" s="16"/>
      <c r="B1981" s="16"/>
      <c r="C1981" s="16"/>
      <c r="D1981" s="16"/>
      <c r="E1981" s="16"/>
      <c r="F1981" s="16"/>
      <c r="G1981" s="16"/>
      <c r="H1981" s="16"/>
      <c r="I1981" s="23"/>
      <c r="J1981" s="24"/>
      <c r="K1981" s="24"/>
      <c r="L1981" s="17"/>
      <c r="M1981" s="18"/>
      <c r="N1981" s="17"/>
      <c r="O1981" s="17"/>
      <c r="P1981" s="17"/>
      <c r="Q1981" s="17"/>
      <c r="R1981" s="21"/>
      <c r="S1981" s="20"/>
      <c r="X1981" s="1"/>
      <c r="Y1981" s="1"/>
      <c r="AN1981" s="2"/>
      <c r="AO1981" s="2"/>
      <c r="AT1981"/>
      <c r="AU1981"/>
      <c r="AV1981"/>
      <c r="AW1981"/>
      <c r="AX1981"/>
      <c r="AY1981"/>
      <c r="AZ1981"/>
      <c r="BB1981"/>
    </row>
    <row r="1982" spans="1:54" x14ac:dyDescent="0.3">
      <c r="A1982" s="16"/>
      <c r="B1982" s="16"/>
      <c r="C1982" s="16"/>
      <c r="D1982" s="16"/>
      <c r="E1982" s="16"/>
      <c r="F1982" s="16"/>
      <c r="G1982" s="16"/>
      <c r="H1982" s="16"/>
      <c r="I1982" s="23"/>
      <c r="J1982" s="24"/>
      <c r="K1982" s="24"/>
      <c r="L1982" s="17"/>
      <c r="M1982" s="18"/>
      <c r="N1982" s="17"/>
      <c r="O1982" s="17"/>
      <c r="P1982" s="17"/>
      <c r="Q1982" s="17"/>
      <c r="R1982" s="21"/>
      <c r="S1982" s="20"/>
      <c r="X1982" s="1"/>
      <c r="Y1982" s="1"/>
      <c r="AN1982" s="2"/>
      <c r="AO1982" s="2"/>
      <c r="AT1982"/>
      <c r="AU1982"/>
      <c r="AV1982"/>
      <c r="AW1982"/>
      <c r="AX1982"/>
      <c r="AY1982"/>
      <c r="AZ1982"/>
      <c r="BB1982"/>
    </row>
    <row r="1983" spans="1:54" x14ac:dyDescent="0.3">
      <c r="A1983" s="16"/>
      <c r="B1983" s="16"/>
      <c r="C1983" s="16"/>
      <c r="D1983" s="16"/>
      <c r="E1983" s="16"/>
      <c r="F1983" s="16"/>
      <c r="G1983" s="16"/>
      <c r="H1983" s="16"/>
      <c r="I1983" s="23"/>
      <c r="J1983" s="24"/>
      <c r="K1983" s="24"/>
      <c r="L1983" s="17"/>
      <c r="M1983" s="18"/>
      <c r="N1983" s="17"/>
      <c r="O1983" s="17"/>
      <c r="P1983" s="17"/>
      <c r="Q1983" s="17"/>
      <c r="R1983" s="21"/>
      <c r="S1983" s="20"/>
      <c r="X1983" s="1"/>
      <c r="Y1983" s="1"/>
      <c r="AN1983" s="2"/>
      <c r="AO1983" s="2"/>
      <c r="AT1983"/>
      <c r="AU1983"/>
      <c r="AV1983"/>
      <c r="AW1983"/>
      <c r="AX1983"/>
      <c r="AY1983"/>
      <c r="AZ1983"/>
      <c r="BB1983"/>
    </row>
    <row r="1984" spans="1:54" x14ac:dyDescent="0.3">
      <c r="A1984" s="16"/>
      <c r="B1984" s="16"/>
      <c r="C1984" s="16"/>
      <c r="D1984" s="16"/>
      <c r="E1984" s="16"/>
      <c r="F1984" s="16"/>
      <c r="G1984" s="16"/>
      <c r="H1984" s="16"/>
      <c r="I1984" s="23"/>
      <c r="J1984" s="24"/>
      <c r="K1984" s="24"/>
      <c r="L1984" s="17"/>
      <c r="M1984" s="18"/>
      <c r="N1984" s="17"/>
      <c r="O1984" s="17"/>
      <c r="P1984" s="17"/>
      <c r="Q1984" s="17"/>
      <c r="R1984" s="21"/>
      <c r="S1984" s="20"/>
      <c r="X1984" s="1"/>
      <c r="Y1984" s="1"/>
      <c r="AN1984" s="2"/>
      <c r="AO1984" s="2"/>
      <c r="AT1984"/>
      <c r="AU1984"/>
      <c r="AV1984"/>
      <c r="AW1984"/>
      <c r="AX1984"/>
      <c r="AY1984"/>
      <c r="AZ1984"/>
      <c r="BB1984"/>
    </row>
    <row r="1985" spans="1:81" x14ac:dyDescent="0.3">
      <c r="A1985" s="16"/>
      <c r="B1985" s="16"/>
      <c r="C1985" s="16"/>
      <c r="D1985" s="16"/>
      <c r="E1985" s="16"/>
      <c r="F1985" s="16"/>
      <c r="G1985" s="16"/>
      <c r="H1985" s="16"/>
      <c r="I1985" s="23"/>
      <c r="J1985" s="24"/>
      <c r="K1985" s="24"/>
      <c r="L1985" s="17"/>
      <c r="M1985" s="18"/>
      <c r="N1985" s="17"/>
      <c r="O1985" s="17"/>
      <c r="P1985" s="17"/>
      <c r="Q1985" s="17"/>
      <c r="R1985" s="21"/>
      <c r="S1985" s="20"/>
      <c r="X1985" s="1"/>
      <c r="Y1985" s="1"/>
      <c r="AN1985" s="2"/>
      <c r="AO1985" s="2"/>
      <c r="AT1985"/>
      <c r="AU1985"/>
      <c r="AV1985"/>
      <c r="AW1985"/>
      <c r="AX1985"/>
      <c r="AY1985"/>
      <c r="AZ1985"/>
      <c r="BB1985"/>
    </row>
    <row r="1986" spans="1:81" x14ac:dyDescent="0.3">
      <c r="A1986" s="16"/>
      <c r="B1986" s="16"/>
      <c r="C1986" s="16"/>
      <c r="D1986" s="16"/>
      <c r="E1986" s="16"/>
      <c r="F1986" s="16"/>
      <c r="G1986" s="16"/>
      <c r="H1986" s="16"/>
      <c r="I1986" s="23"/>
      <c r="J1986" s="24"/>
      <c r="K1986" s="24"/>
      <c r="L1986" s="17"/>
      <c r="M1986" s="18"/>
      <c r="N1986" s="17"/>
      <c r="O1986" s="17"/>
      <c r="P1986" s="17"/>
      <c r="Q1986" s="17"/>
      <c r="R1986" s="21"/>
      <c r="S1986" s="20"/>
      <c r="X1986" s="1"/>
      <c r="Y1986" s="1"/>
      <c r="AN1986" s="2"/>
      <c r="AO1986" s="2"/>
      <c r="AT1986"/>
      <c r="AU1986"/>
      <c r="AV1986"/>
      <c r="AW1986"/>
      <c r="AX1986"/>
      <c r="AY1986"/>
      <c r="AZ1986"/>
      <c r="BB1986"/>
    </row>
    <row r="1987" spans="1:81" x14ac:dyDescent="0.3">
      <c r="A1987" s="16"/>
      <c r="B1987" s="16"/>
      <c r="C1987" s="16"/>
      <c r="D1987" s="16"/>
      <c r="E1987" s="16"/>
      <c r="F1987" s="16"/>
      <c r="G1987" s="16"/>
      <c r="H1987" s="16"/>
      <c r="I1987" s="23"/>
      <c r="J1987" s="24"/>
      <c r="K1987" s="24"/>
      <c r="L1987" s="17"/>
      <c r="M1987" s="18"/>
      <c r="N1987" s="17"/>
      <c r="O1987" s="17"/>
      <c r="P1987" s="17"/>
      <c r="Q1987" s="17"/>
      <c r="R1987" s="21"/>
      <c r="S1987" s="20"/>
      <c r="X1987" s="1"/>
      <c r="Y1987" s="1"/>
      <c r="AN1987" s="2"/>
      <c r="AO1987" s="2"/>
      <c r="AT1987"/>
      <c r="AU1987"/>
      <c r="AV1987"/>
      <c r="AW1987"/>
      <c r="AX1987"/>
      <c r="AY1987"/>
      <c r="AZ1987"/>
      <c r="BB1987"/>
    </row>
    <row r="1988" spans="1:81" x14ac:dyDescent="0.3">
      <c r="A1988" s="16"/>
      <c r="B1988" s="16"/>
      <c r="C1988" s="16"/>
      <c r="D1988" s="16"/>
      <c r="E1988" s="16"/>
      <c r="F1988" s="16"/>
      <c r="G1988" s="16"/>
      <c r="H1988" s="16"/>
      <c r="I1988" s="23"/>
      <c r="J1988" s="24"/>
      <c r="K1988" s="24"/>
      <c r="L1988" s="17"/>
      <c r="M1988" s="18"/>
      <c r="N1988" s="17"/>
      <c r="O1988" s="17"/>
      <c r="P1988" s="17"/>
      <c r="Q1988" s="17"/>
      <c r="R1988" s="21"/>
      <c r="S1988" s="20"/>
      <c r="X1988" s="1"/>
      <c r="Y1988" s="1"/>
      <c r="AN1988" s="2"/>
      <c r="AO1988" s="2"/>
      <c r="AT1988"/>
      <c r="AU1988"/>
      <c r="AV1988"/>
      <c r="AW1988"/>
      <c r="AX1988"/>
      <c r="AY1988"/>
      <c r="AZ1988"/>
      <c r="BB1988"/>
    </row>
    <row r="1989" spans="1:81" x14ac:dyDescent="0.3">
      <c r="A1989" s="16"/>
      <c r="B1989" s="16"/>
      <c r="C1989" s="16"/>
      <c r="D1989" s="16"/>
      <c r="E1989" s="16"/>
      <c r="F1989" s="16"/>
      <c r="G1989" s="16"/>
      <c r="H1989" s="16"/>
      <c r="I1989" s="23"/>
      <c r="J1989" s="24"/>
      <c r="K1989" s="24"/>
      <c r="L1989" s="17"/>
      <c r="M1989" s="18"/>
      <c r="N1989" s="17"/>
      <c r="O1989" s="17"/>
      <c r="P1989" s="17"/>
      <c r="Q1989" s="17"/>
      <c r="R1989" s="21"/>
      <c r="S1989" s="20"/>
      <c r="X1989" s="1"/>
      <c r="Y1989" s="1"/>
      <c r="AN1989" s="2"/>
      <c r="AO1989" s="2"/>
      <c r="AT1989"/>
      <c r="AU1989"/>
      <c r="AV1989"/>
      <c r="AW1989"/>
      <c r="AX1989"/>
      <c r="AY1989"/>
      <c r="AZ1989"/>
      <c r="BB1989"/>
    </row>
    <row r="1990" spans="1:81" x14ac:dyDescent="0.3">
      <c r="A1990" s="16"/>
      <c r="B1990" s="16"/>
      <c r="C1990" s="16"/>
      <c r="D1990" s="16"/>
      <c r="E1990" s="16"/>
      <c r="F1990" s="16"/>
      <c r="G1990" s="16"/>
      <c r="H1990" s="16"/>
      <c r="I1990" s="23"/>
      <c r="J1990" s="24"/>
      <c r="K1990" s="24"/>
      <c r="L1990" s="17"/>
      <c r="M1990" s="18"/>
      <c r="N1990" s="17"/>
      <c r="O1990" s="17"/>
      <c r="P1990" s="17"/>
      <c r="Q1990" s="17"/>
      <c r="R1990" s="21"/>
      <c r="S1990" s="20"/>
      <c r="X1990" s="1"/>
      <c r="Y1990" s="1"/>
      <c r="AN1990" s="2"/>
      <c r="AO1990" s="2"/>
      <c r="AT1990"/>
      <c r="AU1990"/>
      <c r="AV1990"/>
      <c r="AW1990"/>
      <c r="AX1990"/>
      <c r="AY1990"/>
      <c r="AZ1990"/>
      <c r="BB1990"/>
    </row>
    <row r="1991" spans="1:81" x14ac:dyDescent="0.3">
      <c r="A1991" s="16"/>
      <c r="B1991" s="16"/>
      <c r="C1991" s="16"/>
      <c r="D1991" s="16"/>
      <c r="E1991" s="16"/>
      <c r="F1991" s="16"/>
      <c r="G1991" s="16"/>
      <c r="H1991" s="16"/>
      <c r="I1991" s="23"/>
      <c r="J1991" s="24"/>
      <c r="K1991" s="24"/>
      <c r="L1991" s="17"/>
      <c r="M1991" s="18"/>
      <c r="N1991" s="17"/>
      <c r="O1991" s="17"/>
      <c r="P1991" s="17"/>
      <c r="Q1991" s="17"/>
      <c r="R1991" s="21"/>
      <c r="S1991" s="20"/>
      <c r="X1991" s="1"/>
      <c r="Y1991" s="1"/>
      <c r="AN1991" s="2"/>
      <c r="AO1991" s="2"/>
      <c r="AT1991"/>
      <c r="AU1991"/>
      <c r="AV1991"/>
      <c r="AW1991"/>
      <c r="AX1991"/>
      <c r="AY1991"/>
      <c r="AZ1991"/>
      <c r="BB1991"/>
      <c r="CC1991" s="3"/>
    </row>
    <row r="1992" spans="1:81" x14ac:dyDescent="0.3">
      <c r="A1992" s="16"/>
      <c r="B1992" s="16"/>
      <c r="C1992" s="16"/>
      <c r="D1992" s="16"/>
      <c r="E1992" s="16"/>
      <c r="F1992" s="16"/>
      <c r="G1992" s="16"/>
      <c r="H1992" s="16"/>
      <c r="I1992" s="23"/>
      <c r="J1992" s="24"/>
      <c r="K1992" s="24"/>
      <c r="L1992" s="17"/>
      <c r="M1992" s="18"/>
      <c r="N1992" s="17"/>
      <c r="O1992" s="17"/>
      <c r="P1992" s="17"/>
      <c r="Q1992" s="17"/>
      <c r="R1992" s="21"/>
      <c r="S1992" s="20"/>
      <c r="X1992" s="1"/>
      <c r="Y1992" s="1"/>
      <c r="AN1992" s="2"/>
      <c r="AO1992" s="2"/>
      <c r="AT1992"/>
      <c r="AU1992"/>
      <c r="AV1992"/>
      <c r="AW1992"/>
      <c r="AX1992"/>
      <c r="AY1992"/>
      <c r="AZ1992"/>
      <c r="BB1992"/>
    </row>
    <row r="1993" spans="1:81" x14ac:dyDescent="0.3">
      <c r="A1993" s="16"/>
      <c r="B1993" s="16"/>
      <c r="C1993" s="16"/>
      <c r="D1993" s="16"/>
      <c r="E1993" s="16"/>
      <c r="F1993" s="16"/>
      <c r="G1993" s="16"/>
      <c r="H1993" s="16"/>
      <c r="I1993" s="23"/>
      <c r="J1993" s="24"/>
      <c r="K1993" s="24"/>
      <c r="L1993" s="17"/>
      <c r="M1993" s="18"/>
      <c r="N1993" s="17"/>
      <c r="O1993" s="17"/>
      <c r="P1993" s="17"/>
      <c r="Q1993" s="17"/>
      <c r="R1993" s="21"/>
      <c r="S1993" s="20"/>
      <c r="X1993" s="1"/>
      <c r="Y1993" s="1"/>
      <c r="AN1993" s="2"/>
      <c r="AO1993" s="2"/>
      <c r="AT1993"/>
      <c r="AU1993"/>
      <c r="AV1993"/>
      <c r="AW1993"/>
      <c r="AX1993"/>
      <c r="AY1993"/>
      <c r="AZ1993"/>
      <c r="BB1993"/>
    </row>
    <row r="1994" spans="1:81" x14ac:dyDescent="0.3">
      <c r="A1994" s="16"/>
      <c r="B1994" s="16"/>
      <c r="C1994" s="16"/>
      <c r="D1994" s="16"/>
      <c r="E1994" s="16"/>
      <c r="F1994" s="16"/>
      <c r="G1994" s="16"/>
      <c r="H1994" s="16"/>
      <c r="I1994" s="23"/>
      <c r="J1994" s="24"/>
      <c r="K1994" s="24"/>
      <c r="L1994" s="17"/>
      <c r="M1994" s="18"/>
      <c r="N1994" s="17"/>
      <c r="O1994" s="17"/>
      <c r="P1994" s="17"/>
      <c r="Q1994" s="17"/>
      <c r="R1994" s="21"/>
      <c r="S1994" s="20"/>
      <c r="X1994" s="1"/>
      <c r="Y1994" s="1"/>
      <c r="AN1994" s="2"/>
      <c r="AO1994" s="2"/>
      <c r="AT1994"/>
      <c r="AU1994"/>
      <c r="AV1994"/>
      <c r="AW1994"/>
      <c r="AX1994"/>
      <c r="AY1994"/>
      <c r="AZ1994"/>
      <c r="BB1994"/>
    </row>
    <row r="1995" spans="1:81" x14ac:dyDescent="0.3">
      <c r="A1995" s="16"/>
      <c r="B1995" s="16"/>
      <c r="C1995" s="16"/>
      <c r="D1995" s="16"/>
      <c r="E1995" s="16"/>
      <c r="F1995" s="16"/>
      <c r="G1995" s="16"/>
      <c r="H1995" s="16"/>
      <c r="I1995" s="23"/>
      <c r="J1995" s="24"/>
      <c r="K1995" s="24"/>
      <c r="L1995" s="17"/>
      <c r="M1995" s="18"/>
      <c r="N1995" s="17"/>
      <c r="O1995" s="17"/>
      <c r="P1995" s="17"/>
      <c r="Q1995" s="17"/>
      <c r="R1995" s="21"/>
      <c r="S1995" s="20"/>
      <c r="X1995" s="1"/>
      <c r="Y1995" s="1"/>
      <c r="AN1995" s="2"/>
      <c r="AO1995" s="2"/>
      <c r="AT1995"/>
      <c r="AU1995"/>
      <c r="AV1995"/>
      <c r="AW1995"/>
      <c r="AX1995"/>
      <c r="AY1995"/>
      <c r="AZ1995"/>
      <c r="BB1995"/>
    </row>
    <row r="1996" spans="1:81" x14ac:dyDescent="0.3">
      <c r="A1996" s="16"/>
      <c r="B1996" s="16"/>
      <c r="C1996" s="16"/>
      <c r="D1996" s="16"/>
      <c r="E1996" s="16"/>
      <c r="F1996" s="16"/>
      <c r="G1996" s="16"/>
      <c r="H1996" s="16"/>
      <c r="I1996" s="23"/>
      <c r="J1996" s="24"/>
      <c r="K1996" s="24"/>
      <c r="L1996" s="17"/>
      <c r="M1996" s="18"/>
      <c r="N1996" s="17"/>
      <c r="O1996" s="17"/>
      <c r="P1996" s="17"/>
      <c r="Q1996" s="17"/>
      <c r="R1996" s="21"/>
      <c r="S1996" s="20"/>
      <c r="X1996" s="1"/>
      <c r="Y1996" s="1"/>
      <c r="AN1996" s="2"/>
      <c r="AO1996" s="2"/>
      <c r="AT1996"/>
      <c r="AU1996"/>
      <c r="AV1996"/>
      <c r="AW1996"/>
      <c r="AX1996"/>
      <c r="AY1996"/>
      <c r="AZ1996"/>
      <c r="BB1996"/>
    </row>
    <row r="1997" spans="1:81" x14ac:dyDescent="0.3">
      <c r="A1997" s="16"/>
      <c r="B1997" s="16"/>
      <c r="C1997" s="16"/>
      <c r="D1997" s="16"/>
      <c r="E1997" s="16"/>
      <c r="F1997" s="16"/>
      <c r="G1997" s="16"/>
      <c r="H1997" s="16"/>
      <c r="I1997" s="23"/>
      <c r="J1997" s="24"/>
      <c r="K1997" s="24"/>
      <c r="L1997" s="17"/>
      <c r="M1997" s="18"/>
      <c r="N1997" s="17"/>
      <c r="O1997" s="17"/>
      <c r="P1997" s="17"/>
      <c r="Q1997" s="17"/>
      <c r="R1997" s="21"/>
      <c r="S1997" s="20"/>
      <c r="X1997" s="1"/>
      <c r="Y1997" s="1"/>
      <c r="AN1997" s="2"/>
      <c r="AO1997" s="2"/>
      <c r="AT1997"/>
      <c r="AU1997"/>
      <c r="AV1997"/>
      <c r="AW1997"/>
      <c r="AX1997"/>
      <c r="AY1997"/>
      <c r="AZ1997"/>
      <c r="BB1997"/>
    </row>
    <row r="1998" spans="1:81" x14ac:dyDescent="0.3">
      <c r="A1998" s="16"/>
      <c r="B1998" s="16"/>
      <c r="C1998" s="16"/>
      <c r="D1998" s="16"/>
      <c r="E1998" s="16"/>
      <c r="F1998" s="16"/>
      <c r="G1998" s="16"/>
      <c r="H1998" s="16"/>
      <c r="I1998" s="23"/>
      <c r="J1998" s="24"/>
      <c r="K1998" s="24"/>
      <c r="L1998" s="17"/>
      <c r="M1998" s="18"/>
      <c r="N1998" s="17"/>
      <c r="O1998" s="17"/>
      <c r="P1998" s="17"/>
      <c r="Q1998" s="17"/>
      <c r="R1998" s="21"/>
      <c r="S1998" s="20"/>
      <c r="X1998" s="1"/>
      <c r="Y1998" s="1"/>
      <c r="AN1998" s="2"/>
      <c r="AO1998" s="2"/>
      <c r="AT1998"/>
      <c r="AU1998"/>
      <c r="AV1998"/>
      <c r="AW1998"/>
      <c r="AX1998"/>
      <c r="AY1998"/>
      <c r="AZ1998"/>
      <c r="BB1998"/>
    </row>
    <row r="1999" spans="1:81" x14ac:dyDescent="0.3">
      <c r="A1999" s="16"/>
      <c r="B1999" s="16"/>
      <c r="C1999" s="16"/>
      <c r="D1999" s="16"/>
      <c r="E1999" s="16"/>
      <c r="F1999" s="16"/>
      <c r="G1999" s="16"/>
      <c r="H1999" s="16"/>
      <c r="I1999" s="23"/>
      <c r="J1999" s="24"/>
      <c r="K1999" s="24"/>
      <c r="L1999" s="17"/>
      <c r="M1999" s="18"/>
      <c r="N1999" s="17"/>
      <c r="O1999" s="17"/>
      <c r="P1999" s="17"/>
      <c r="Q1999" s="17"/>
      <c r="R1999" s="21"/>
      <c r="S1999" s="20"/>
      <c r="X1999" s="1"/>
      <c r="Y1999" s="1"/>
      <c r="AN1999" s="2"/>
      <c r="AO1999" s="2"/>
      <c r="AT1999"/>
      <c r="AU1999"/>
      <c r="AV1999"/>
      <c r="AW1999"/>
      <c r="AX1999"/>
      <c r="AY1999"/>
      <c r="AZ1999"/>
      <c r="BB1999"/>
    </row>
    <row r="2000" spans="1:81" x14ac:dyDescent="0.3">
      <c r="A2000" s="16"/>
      <c r="B2000" s="16"/>
      <c r="C2000" s="16"/>
      <c r="D2000" s="16"/>
      <c r="E2000" s="16"/>
      <c r="F2000" s="16"/>
      <c r="G2000" s="16"/>
      <c r="H2000" s="16"/>
      <c r="I2000" s="23"/>
      <c r="J2000" s="24"/>
      <c r="K2000" s="24"/>
      <c r="L2000" s="17"/>
      <c r="M2000" s="18"/>
      <c r="N2000" s="17"/>
      <c r="O2000" s="17"/>
      <c r="P2000" s="17"/>
      <c r="Q2000" s="17"/>
      <c r="R2000" s="21"/>
      <c r="S2000" s="20"/>
      <c r="T2000" s="3"/>
      <c r="X2000" s="1"/>
      <c r="Y2000" s="1"/>
      <c r="AN2000" s="2"/>
      <c r="AO2000" s="2"/>
      <c r="AT2000"/>
      <c r="AU2000"/>
      <c r="AV2000"/>
      <c r="AW2000"/>
      <c r="AX2000"/>
      <c r="AY2000"/>
      <c r="AZ2000"/>
      <c r="BB2000"/>
    </row>
    <row r="2001" spans="1:54" x14ac:dyDescent="0.3">
      <c r="A2001" s="16"/>
      <c r="B2001" s="16"/>
      <c r="C2001" s="16"/>
      <c r="D2001" s="16"/>
      <c r="E2001" s="16"/>
      <c r="F2001" s="16"/>
      <c r="G2001" s="16"/>
      <c r="H2001" s="16"/>
      <c r="I2001" s="23"/>
      <c r="J2001" s="24"/>
      <c r="K2001" s="24"/>
      <c r="L2001" s="17"/>
      <c r="M2001" s="18"/>
      <c r="N2001" s="17"/>
      <c r="O2001" s="17"/>
      <c r="P2001" s="17"/>
      <c r="Q2001" s="17"/>
      <c r="R2001" s="21"/>
      <c r="S2001" s="20"/>
      <c r="X2001" s="1"/>
      <c r="Y2001" s="1"/>
      <c r="AN2001" s="2"/>
      <c r="AO2001" s="2"/>
      <c r="AT2001"/>
      <c r="AU2001"/>
      <c r="AV2001"/>
      <c r="AW2001"/>
      <c r="AX2001"/>
      <c r="AY2001"/>
      <c r="AZ2001"/>
      <c r="BB2001"/>
    </row>
    <row r="2002" spans="1:54" x14ac:dyDescent="0.3">
      <c r="A2002" s="16"/>
      <c r="B2002" s="16"/>
      <c r="C2002" s="16"/>
      <c r="D2002" s="16"/>
      <c r="E2002" s="16"/>
      <c r="F2002" s="16"/>
      <c r="G2002" s="16"/>
      <c r="H2002" s="16"/>
      <c r="I2002" s="23"/>
      <c r="J2002" s="24"/>
      <c r="K2002" s="24"/>
      <c r="L2002" s="17"/>
      <c r="M2002" s="18"/>
      <c r="N2002" s="17"/>
      <c r="O2002" s="17"/>
      <c r="P2002" s="17"/>
      <c r="Q2002" s="17"/>
      <c r="R2002" s="21"/>
      <c r="S2002" s="20"/>
      <c r="X2002" s="1"/>
      <c r="Y2002" s="1"/>
      <c r="AN2002" s="2"/>
      <c r="AO2002" s="2"/>
      <c r="AT2002"/>
      <c r="AU2002"/>
      <c r="AV2002"/>
      <c r="AW2002"/>
      <c r="AX2002"/>
      <c r="AY2002"/>
      <c r="AZ2002"/>
      <c r="BB2002"/>
    </row>
    <row r="2003" spans="1:54" x14ac:dyDescent="0.3">
      <c r="A2003" s="16"/>
      <c r="B2003" s="16"/>
      <c r="C2003" s="16"/>
      <c r="D2003" s="16"/>
      <c r="E2003" s="16"/>
      <c r="F2003" s="16"/>
      <c r="G2003" s="16"/>
      <c r="H2003" s="16"/>
      <c r="I2003" s="23"/>
      <c r="J2003" s="24"/>
      <c r="K2003" s="24"/>
      <c r="L2003" s="17"/>
      <c r="M2003" s="18"/>
      <c r="N2003" s="17"/>
      <c r="O2003" s="17"/>
      <c r="P2003" s="17"/>
      <c r="Q2003" s="17"/>
      <c r="R2003" s="21"/>
      <c r="S2003" s="20"/>
      <c r="X2003" s="1"/>
      <c r="Y2003" s="1"/>
      <c r="AN2003" s="2"/>
      <c r="AO2003" s="2"/>
      <c r="AT2003"/>
      <c r="AU2003"/>
      <c r="AV2003"/>
      <c r="AW2003"/>
      <c r="AX2003"/>
      <c r="AY2003"/>
      <c r="AZ2003"/>
      <c r="BB2003"/>
    </row>
    <row r="2004" spans="1:54" x14ac:dyDescent="0.3">
      <c r="A2004" s="16"/>
      <c r="B2004" s="16"/>
      <c r="C2004" s="16"/>
      <c r="D2004" s="16"/>
      <c r="E2004" s="16"/>
      <c r="F2004" s="16"/>
      <c r="G2004" s="16"/>
      <c r="H2004" s="16"/>
      <c r="I2004" s="23"/>
      <c r="J2004" s="24"/>
      <c r="K2004" s="24"/>
      <c r="L2004" s="17"/>
      <c r="M2004" s="18"/>
      <c r="N2004" s="17"/>
      <c r="O2004" s="17"/>
      <c r="P2004" s="17"/>
      <c r="Q2004" s="17"/>
      <c r="R2004" s="21"/>
      <c r="S2004" s="20"/>
      <c r="X2004" s="1"/>
      <c r="Y2004" s="1"/>
      <c r="AN2004" s="2"/>
      <c r="AO2004" s="2"/>
      <c r="AR2004" s="3"/>
      <c r="AT2004"/>
      <c r="AU2004"/>
      <c r="AV2004"/>
      <c r="AW2004"/>
      <c r="AX2004"/>
      <c r="AY2004"/>
      <c r="AZ2004"/>
      <c r="BB2004"/>
    </row>
    <row r="2005" spans="1:54" x14ac:dyDescent="0.3">
      <c r="A2005" s="16"/>
      <c r="B2005" s="16"/>
      <c r="C2005" s="16"/>
      <c r="D2005" s="16"/>
      <c r="E2005" s="16"/>
      <c r="F2005" s="16"/>
      <c r="G2005" s="16"/>
      <c r="H2005" s="16"/>
      <c r="I2005" s="23"/>
      <c r="J2005" s="24"/>
      <c r="K2005" s="24"/>
      <c r="L2005" s="17"/>
      <c r="M2005" s="18"/>
      <c r="N2005" s="17"/>
      <c r="O2005" s="17"/>
      <c r="P2005" s="17"/>
      <c r="Q2005" s="17"/>
      <c r="R2005" s="21"/>
      <c r="S2005" s="20"/>
      <c r="X2005" s="1"/>
      <c r="Y2005" s="1"/>
      <c r="AN2005" s="2"/>
      <c r="AO2005" s="2"/>
      <c r="AT2005"/>
      <c r="AU2005"/>
      <c r="AV2005"/>
      <c r="AW2005"/>
      <c r="AX2005"/>
      <c r="AY2005"/>
      <c r="AZ2005"/>
      <c r="BB2005"/>
    </row>
    <row r="2006" spans="1:54" x14ac:dyDescent="0.3">
      <c r="A2006" s="16"/>
      <c r="B2006" s="16"/>
      <c r="C2006" s="16"/>
      <c r="D2006" s="16"/>
      <c r="E2006" s="16"/>
      <c r="F2006" s="16"/>
      <c r="G2006" s="16"/>
      <c r="H2006" s="16"/>
      <c r="I2006" s="23"/>
      <c r="J2006" s="24"/>
      <c r="K2006" s="24"/>
      <c r="L2006" s="17"/>
      <c r="M2006" s="18"/>
      <c r="N2006" s="17"/>
      <c r="O2006" s="17"/>
      <c r="P2006" s="17"/>
      <c r="Q2006" s="17"/>
      <c r="R2006" s="21"/>
      <c r="S2006" s="20"/>
      <c r="X2006" s="1"/>
      <c r="Y2006" s="1"/>
      <c r="AN2006" s="2"/>
      <c r="AO2006" s="2"/>
      <c r="AT2006"/>
      <c r="AU2006"/>
      <c r="AV2006"/>
      <c r="AW2006"/>
      <c r="AX2006"/>
      <c r="AY2006"/>
      <c r="AZ2006"/>
      <c r="BB2006"/>
    </row>
    <row r="2007" spans="1:54" x14ac:dyDescent="0.3">
      <c r="A2007" s="16"/>
      <c r="B2007" s="16"/>
      <c r="C2007" s="16"/>
      <c r="D2007" s="16"/>
      <c r="E2007" s="16"/>
      <c r="F2007" s="16"/>
      <c r="G2007" s="16"/>
      <c r="H2007" s="16"/>
      <c r="I2007" s="23"/>
      <c r="J2007" s="24"/>
      <c r="K2007" s="24"/>
      <c r="L2007" s="17"/>
      <c r="M2007" s="18"/>
      <c r="N2007" s="17"/>
      <c r="O2007" s="17"/>
      <c r="P2007" s="17"/>
      <c r="Q2007" s="17"/>
      <c r="R2007" s="21"/>
      <c r="S2007" s="20"/>
      <c r="X2007" s="1"/>
      <c r="Y2007" s="1"/>
      <c r="AN2007" s="2"/>
      <c r="AO2007" s="2"/>
      <c r="AT2007"/>
      <c r="AU2007"/>
      <c r="AV2007"/>
      <c r="AW2007"/>
      <c r="AX2007"/>
      <c r="AY2007"/>
      <c r="AZ2007"/>
      <c r="BB2007"/>
    </row>
    <row r="2008" spans="1:54" x14ac:dyDescent="0.3">
      <c r="A2008" s="16"/>
      <c r="B2008" s="16"/>
      <c r="C2008" s="16"/>
      <c r="D2008" s="16"/>
      <c r="E2008" s="16"/>
      <c r="F2008" s="16"/>
      <c r="G2008" s="16"/>
      <c r="H2008" s="16"/>
      <c r="I2008" s="23"/>
      <c r="J2008" s="24"/>
      <c r="K2008" s="24"/>
      <c r="L2008" s="17"/>
      <c r="M2008" s="18"/>
      <c r="N2008" s="17"/>
      <c r="O2008" s="17"/>
      <c r="P2008" s="17"/>
      <c r="Q2008" s="17"/>
      <c r="R2008" s="21"/>
      <c r="S2008" s="20"/>
      <c r="X2008" s="1"/>
      <c r="Y2008" s="1"/>
      <c r="AN2008" s="2"/>
      <c r="AO2008" s="2"/>
      <c r="AT2008"/>
      <c r="AU2008"/>
      <c r="AV2008"/>
      <c r="AW2008"/>
      <c r="AX2008"/>
      <c r="AY2008"/>
      <c r="AZ2008"/>
      <c r="BB2008"/>
    </row>
    <row r="2009" spans="1:54" x14ac:dyDescent="0.3">
      <c r="A2009" s="16"/>
      <c r="B2009" s="16"/>
      <c r="C2009" s="16"/>
      <c r="D2009" s="16"/>
      <c r="E2009" s="16"/>
      <c r="F2009" s="16"/>
      <c r="G2009" s="16"/>
      <c r="H2009" s="16"/>
      <c r="I2009" s="23"/>
      <c r="J2009" s="24"/>
      <c r="K2009" s="24"/>
      <c r="L2009" s="17"/>
      <c r="M2009" s="18"/>
      <c r="N2009" s="17"/>
      <c r="O2009" s="17"/>
      <c r="P2009" s="17"/>
      <c r="Q2009" s="17"/>
      <c r="R2009" s="21"/>
      <c r="S2009" s="20"/>
      <c r="X2009" s="1"/>
      <c r="Y2009" s="1"/>
      <c r="AN2009" s="2"/>
      <c r="AO2009" s="2"/>
      <c r="AT2009"/>
      <c r="AU2009"/>
      <c r="AV2009"/>
      <c r="AW2009"/>
      <c r="AX2009"/>
      <c r="AY2009"/>
      <c r="AZ2009"/>
      <c r="BB2009"/>
    </row>
    <row r="2010" spans="1:54" x14ac:dyDescent="0.3">
      <c r="A2010" s="16"/>
      <c r="B2010" s="16"/>
      <c r="C2010" s="16"/>
      <c r="D2010" s="16"/>
      <c r="E2010" s="16"/>
      <c r="F2010" s="16"/>
      <c r="G2010" s="16"/>
      <c r="H2010" s="16"/>
      <c r="I2010" s="23"/>
      <c r="J2010" s="24"/>
      <c r="K2010" s="24"/>
      <c r="L2010" s="17"/>
      <c r="M2010" s="18"/>
      <c r="N2010" s="17"/>
      <c r="O2010" s="17"/>
      <c r="P2010" s="17"/>
      <c r="Q2010" s="17"/>
      <c r="R2010" s="21"/>
      <c r="S2010" s="20"/>
      <c r="X2010" s="1"/>
      <c r="Y2010" s="1"/>
      <c r="AN2010" s="2"/>
      <c r="AO2010" s="2"/>
      <c r="AT2010"/>
      <c r="AU2010"/>
      <c r="AV2010"/>
      <c r="AW2010"/>
      <c r="AX2010"/>
      <c r="AY2010"/>
      <c r="AZ2010"/>
      <c r="BB2010"/>
    </row>
    <row r="2011" spans="1:54" x14ac:dyDescent="0.3">
      <c r="A2011" s="16"/>
      <c r="B2011" s="16"/>
      <c r="C2011" s="16"/>
      <c r="D2011" s="16"/>
      <c r="E2011" s="16"/>
      <c r="F2011" s="16"/>
      <c r="G2011" s="16"/>
      <c r="H2011" s="16"/>
      <c r="I2011" s="23"/>
      <c r="J2011" s="24"/>
      <c r="K2011" s="24"/>
      <c r="L2011" s="17"/>
      <c r="M2011" s="18"/>
      <c r="N2011" s="17"/>
      <c r="O2011" s="17"/>
      <c r="P2011" s="17"/>
      <c r="Q2011" s="17"/>
      <c r="R2011" s="21"/>
      <c r="S2011" s="20"/>
      <c r="X2011" s="1"/>
      <c r="Y2011" s="1"/>
      <c r="AN2011" s="2"/>
      <c r="AO2011" s="2"/>
      <c r="AT2011"/>
      <c r="AU2011"/>
      <c r="AV2011"/>
      <c r="AW2011"/>
      <c r="AX2011"/>
      <c r="AY2011"/>
      <c r="AZ2011"/>
      <c r="BB2011"/>
    </row>
    <row r="2012" spans="1:54" x14ac:dyDescent="0.3">
      <c r="A2012" s="16"/>
      <c r="B2012" s="16"/>
      <c r="C2012" s="16"/>
      <c r="D2012" s="16"/>
      <c r="E2012" s="16"/>
      <c r="F2012" s="16"/>
      <c r="G2012" s="16"/>
      <c r="H2012" s="16"/>
      <c r="I2012" s="23"/>
      <c r="J2012" s="24"/>
      <c r="K2012" s="24"/>
      <c r="L2012" s="17"/>
      <c r="M2012" s="18"/>
      <c r="N2012" s="17"/>
      <c r="O2012" s="17"/>
      <c r="P2012" s="17"/>
      <c r="Q2012" s="17"/>
      <c r="R2012" s="21"/>
      <c r="S2012" s="20"/>
      <c r="X2012" s="1"/>
      <c r="Y2012" s="1"/>
      <c r="AN2012" s="2"/>
      <c r="AO2012" s="2"/>
      <c r="AT2012"/>
      <c r="AU2012"/>
      <c r="AV2012"/>
      <c r="AW2012"/>
      <c r="AX2012"/>
      <c r="AY2012"/>
      <c r="AZ2012"/>
      <c r="BB2012"/>
    </row>
    <row r="2013" spans="1:54" x14ac:dyDescent="0.3">
      <c r="A2013" s="16"/>
      <c r="B2013" s="16"/>
      <c r="C2013" s="16"/>
      <c r="D2013" s="16"/>
      <c r="E2013" s="16"/>
      <c r="F2013" s="16"/>
      <c r="G2013" s="16"/>
      <c r="H2013" s="16"/>
      <c r="I2013" s="23"/>
      <c r="J2013" s="24"/>
      <c r="K2013" s="24"/>
      <c r="L2013" s="17"/>
      <c r="M2013" s="18"/>
      <c r="N2013" s="17"/>
      <c r="O2013" s="17"/>
      <c r="P2013" s="17"/>
      <c r="Q2013" s="17"/>
      <c r="R2013" s="21"/>
      <c r="S2013" s="20"/>
      <c r="X2013" s="1"/>
      <c r="Y2013" s="1"/>
      <c r="AN2013" s="2"/>
      <c r="AO2013" s="2"/>
      <c r="AT2013"/>
      <c r="AU2013"/>
      <c r="AV2013"/>
      <c r="AW2013"/>
      <c r="AX2013"/>
      <c r="AY2013"/>
      <c r="AZ2013"/>
      <c r="BB2013"/>
    </row>
    <row r="2014" spans="1:54" x14ac:dyDescent="0.3">
      <c r="A2014" s="16"/>
      <c r="B2014" s="16"/>
      <c r="C2014" s="16"/>
      <c r="D2014" s="16"/>
      <c r="E2014" s="16"/>
      <c r="F2014" s="16"/>
      <c r="G2014" s="16"/>
      <c r="H2014" s="16"/>
      <c r="I2014" s="23"/>
      <c r="J2014" s="24"/>
      <c r="K2014" s="24"/>
      <c r="L2014" s="17"/>
      <c r="M2014" s="18"/>
      <c r="N2014" s="17"/>
      <c r="O2014" s="17"/>
      <c r="P2014" s="17"/>
      <c r="Q2014" s="17"/>
      <c r="R2014" s="21"/>
      <c r="S2014" s="20"/>
      <c r="X2014" s="1"/>
      <c r="Y2014" s="1"/>
      <c r="AN2014" s="2"/>
      <c r="AO2014" s="2"/>
      <c r="AT2014"/>
      <c r="AU2014"/>
      <c r="AV2014"/>
      <c r="AW2014"/>
      <c r="AX2014"/>
      <c r="AY2014"/>
      <c r="AZ2014"/>
      <c r="BB2014"/>
    </row>
    <row r="2015" spans="1:54" x14ac:dyDescent="0.3">
      <c r="A2015" s="16"/>
      <c r="B2015" s="16"/>
      <c r="C2015" s="16"/>
      <c r="D2015" s="16"/>
      <c r="E2015" s="16"/>
      <c r="F2015" s="16"/>
      <c r="G2015" s="16"/>
      <c r="H2015" s="16"/>
      <c r="I2015" s="23"/>
      <c r="J2015" s="24"/>
      <c r="K2015" s="24"/>
      <c r="L2015" s="17"/>
      <c r="M2015" s="18"/>
      <c r="N2015" s="17"/>
      <c r="O2015" s="17"/>
      <c r="P2015" s="17"/>
      <c r="Q2015" s="17"/>
      <c r="R2015" s="21"/>
      <c r="S2015" s="20"/>
      <c r="X2015" s="1"/>
      <c r="Y2015" s="1"/>
      <c r="AN2015" s="2"/>
      <c r="AO2015" s="2"/>
      <c r="AT2015"/>
      <c r="AU2015"/>
      <c r="AV2015"/>
      <c r="AW2015"/>
      <c r="AX2015"/>
      <c r="AY2015"/>
      <c r="AZ2015"/>
      <c r="BB2015"/>
    </row>
    <row r="2016" spans="1:54" x14ac:dyDescent="0.3">
      <c r="A2016" s="16"/>
      <c r="B2016" s="16"/>
      <c r="C2016" s="16"/>
      <c r="D2016" s="16"/>
      <c r="E2016" s="16"/>
      <c r="F2016" s="16"/>
      <c r="G2016" s="16"/>
      <c r="H2016" s="16"/>
      <c r="I2016" s="23"/>
      <c r="J2016" s="24"/>
      <c r="K2016" s="24"/>
      <c r="L2016" s="17"/>
      <c r="M2016" s="18"/>
      <c r="N2016" s="17"/>
      <c r="O2016" s="17"/>
      <c r="P2016" s="17"/>
      <c r="Q2016" s="17"/>
      <c r="R2016" s="21"/>
      <c r="S2016" s="20"/>
      <c r="X2016" s="1"/>
      <c r="Y2016" s="1"/>
      <c r="AN2016" s="2"/>
      <c r="AO2016" s="2"/>
      <c r="AT2016"/>
      <c r="AU2016"/>
      <c r="AV2016"/>
      <c r="AW2016"/>
      <c r="AX2016"/>
      <c r="AY2016"/>
      <c r="AZ2016"/>
      <c r="BB2016"/>
    </row>
    <row r="2017" spans="1:81" x14ac:dyDescent="0.3">
      <c r="A2017" s="16"/>
      <c r="B2017" s="16"/>
      <c r="C2017" s="16"/>
      <c r="D2017" s="16"/>
      <c r="E2017" s="16"/>
      <c r="F2017" s="16"/>
      <c r="G2017" s="16"/>
      <c r="H2017" s="16"/>
      <c r="I2017" s="23"/>
      <c r="J2017" s="24"/>
      <c r="K2017" s="24"/>
      <c r="L2017" s="17"/>
      <c r="M2017" s="18"/>
      <c r="N2017" s="17"/>
      <c r="O2017" s="17"/>
      <c r="P2017" s="17"/>
      <c r="Q2017" s="17"/>
      <c r="R2017" s="21"/>
      <c r="S2017" s="20"/>
      <c r="X2017" s="1"/>
      <c r="Y2017" s="1"/>
      <c r="AN2017" s="2"/>
      <c r="AO2017" s="2"/>
      <c r="AT2017"/>
      <c r="AU2017"/>
      <c r="AV2017"/>
      <c r="AW2017"/>
      <c r="AX2017"/>
      <c r="AY2017"/>
      <c r="AZ2017"/>
      <c r="BB2017"/>
    </row>
    <row r="2018" spans="1:81" x14ac:dyDescent="0.3">
      <c r="A2018" s="16"/>
      <c r="B2018" s="16"/>
      <c r="C2018" s="16"/>
      <c r="D2018" s="16"/>
      <c r="E2018" s="16"/>
      <c r="F2018" s="16"/>
      <c r="G2018" s="16"/>
      <c r="H2018" s="16"/>
      <c r="I2018" s="23"/>
      <c r="J2018" s="24"/>
      <c r="K2018" s="24"/>
      <c r="L2018" s="17"/>
      <c r="M2018" s="18"/>
      <c r="N2018" s="17"/>
      <c r="O2018" s="17"/>
      <c r="P2018" s="17"/>
      <c r="Q2018" s="17"/>
      <c r="R2018" s="21"/>
      <c r="S2018" s="20"/>
      <c r="X2018" s="1"/>
      <c r="Y2018" s="1"/>
      <c r="AN2018" s="2"/>
      <c r="AO2018" s="2"/>
      <c r="AT2018"/>
      <c r="AU2018"/>
      <c r="AV2018"/>
      <c r="AW2018"/>
      <c r="AX2018"/>
      <c r="AY2018"/>
      <c r="AZ2018"/>
      <c r="BB2018"/>
    </row>
    <row r="2019" spans="1:81" x14ac:dyDescent="0.3">
      <c r="A2019" s="16"/>
      <c r="B2019" s="16"/>
      <c r="C2019" s="16"/>
      <c r="D2019" s="16"/>
      <c r="E2019" s="16"/>
      <c r="F2019" s="16"/>
      <c r="G2019" s="16"/>
      <c r="H2019" s="16"/>
      <c r="I2019" s="23"/>
      <c r="J2019" s="24"/>
      <c r="K2019" s="24"/>
      <c r="L2019" s="17"/>
      <c r="M2019" s="18"/>
      <c r="N2019" s="17"/>
      <c r="O2019" s="17"/>
      <c r="P2019" s="17"/>
      <c r="Q2019" s="17"/>
      <c r="R2019" s="21"/>
      <c r="S2019" s="20"/>
      <c r="X2019" s="1"/>
      <c r="Y2019" s="1"/>
      <c r="AN2019" s="2"/>
      <c r="AO2019" s="2"/>
      <c r="AT2019"/>
      <c r="AU2019"/>
      <c r="AV2019"/>
      <c r="AW2019"/>
      <c r="AX2019"/>
      <c r="AY2019"/>
      <c r="AZ2019"/>
      <c r="BB2019"/>
      <c r="CC2019" s="3"/>
    </row>
    <row r="2020" spans="1:81" x14ac:dyDescent="0.3">
      <c r="A2020" s="16"/>
      <c r="B2020" s="16"/>
      <c r="C2020" s="16"/>
      <c r="D2020" s="16"/>
      <c r="E2020" s="16"/>
      <c r="F2020" s="16"/>
      <c r="G2020" s="16"/>
      <c r="H2020" s="16"/>
      <c r="I2020" s="23"/>
      <c r="J2020" s="24"/>
      <c r="K2020" s="24"/>
      <c r="L2020" s="17"/>
      <c r="M2020" s="18"/>
      <c r="N2020" s="17"/>
      <c r="O2020" s="17"/>
      <c r="P2020" s="17"/>
      <c r="Q2020" s="17"/>
      <c r="R2020" s="21"/>
      <c r="S2020" s="20"/>
      <c r="X2020" s="1"/>
      <c r="Y2020" s="1"/>
      <c r="AN2020" s="2"/>
      <c r="AO2020" s="2"/>
      <c r="AT2020"/>
      <c r="AU2020"/>
      <c r="AV2020"/>
      <c r="AW2020"/>
      <c r="AX2020"/>
      <c r="AY2020"/>
      <c r="AZ2020"/>
      <c r="BB2020"/>
    </row>
    <row r="2021" spans="1:81" x14ac:dyDescent="0.3">
      <c r="A2021" s="16"/>
      <c r="B2021" s="16"/>
      <c r="C2021" s="16"/>
      <c r="D2021" s="16"/>
      <c r="E2021" s="16"/>
      <c r="F2021" s="16"/>
      <c r="G2021" s="16"/>
      <c r="H2021" s="16"/>
      <c r="I2021" s="23"/>
      <c r="J2021" s="24"/>
      <c r="K2021" s="24"/>
      <c r="L2021" s="17"/>
      <c r="M2021" s="18"/>
      <c r="N2021" s="17"/>
      <c r="O2021" s="17"/>
      <c r="P2021" s="17"/>
      <c r="Q2021" s="17"/>
      <c r="R2021" s="21"/>
      <c r="S2021" s="20"/>
      <c r="X2021" s="1"/>
      <c r="Y2021" s="1"/>
      <c r="AN2021" s="2"/>
      <c r="AO2021" s="2"/>
      <c r="AT2021"/>
      <c r="AU2021"/>
      <c r="AV2021"/>
      <c r="AW2021"/>
      <c r="AX2021"/>
      <c r="AY2021"/>
      <c r="AZ2021"/>
      <c r="BB2021"/>
    </row>
    <row r="2022" spans="1:81" x14ac:dyDescent="0.3">
      <c r="A2022" s="16"/>
      <c r="B2022" s="16"/>
      <c r="C2022" s="16"/>
      <c r="D2022" s="16"/>
      <c r="E2022" s="16"/>
      <c r="F2022" s="16"/>
      <c r="G2022" s="16"/>
      <c r="H2022" s="16"/>
      <c r="I2022" s="23"/>
      <c r="J2022" s="24"/>
      <c r="K2022" s="24"/>
      <c r="L2022" s="17"/>
      <c r="M2022" s="18"/>
      <c r="N2022" s="17"/>
      <c r="O2022" s="17"/>
      <c r="P2022" s="17"/>
      <c r="Q2022" s="17"/>
      <c r="R2022" s="21"/>
      <c r="S2022" s="20"/>
      <c r="X2022" s="1"/>
      <c r="Y2022" s="1"/>
      <c r="AN2022" s="2"/>
      <c r="AO2022" s="2"/>
      <c r="AT2022"/>
      <c r="AU2022"/>
      <c r="AV2022"/>
      <c r="AW2022"/>
      <c r="AX2022"/>
      <c r="AY2022"/>
      <c r="AZ2022"/>
      <c r="BB2022"/>
    </row>
    <row r="2023" spans="1:81" x14ac:dyDescent="0.3">
      <c r="A2023" s="16"/>
      <c r="B2023" s="16"/>
      <c r="C2023" s="16"/>
      <c r="D2023" s="16"/>
      <c r="E2023" s="16"/>
      <c r="F2023" s="16"/>
      <c r="G2023" s="16"/>
      <c r="H2023" s="16"/>
      <c r="I2023" s="23"/>
      <c r="J2023" s="24"/>
      <c r="K2023" s="24"/>
      <c r="L2023" s="17"/>
      <c r="M2023" s="18"/>
      <c r="N2023" s="17"/>
      <c r="O2023" s="17"/>
      <c r="P2023" s="17"/>
      <c r="Q2023" s="17"/>
      <c r="R2023" s="21"/>
      <c r="S2023" s="20"/>
      <c r="X2023" s="1"/>
      <c r="Y2023" s="1"/>
      <c r="AN2023" s="2"/>
      <c r="AO2023" s="2"/>
      <c r="AT2023"/>
      <c r="AU2023"/>
      <c r="AV2023"/>
      <c r="AW2023"/>
      <c r="AX2023"/>
      <c r="AY2023"/>
      <c r="AZ2023"/>
      <c r="BB2023"/>
    </row>
    <row r="2024" spans="1:81" x14ac:dyDescent="0.3">
      <c r="A2024" s="16"/>
      <c r="B2024" s="16"/>
      <c r="C2024" s="16"/>
      <c r="D2024" s="16"/>
      <c r="E2024" s="16"/>
      <c r="F2024" s="16"/>
      <c r="G2024" s="16"/>
      <c r="H2024" s="16"/>
      <c r="I2024" s="23"/>
      <c r="J2024" s="24"/>
      <c r="K2024" s="24"/>
      <c r="L2024" s="17"/>
      <c r="M2024" s="18"/>
      <c r="N2024" s="17"/>
      <c r="O2024" s="17"/>
      <c r="P2024" s="17"/>
      <c r="Q2024" s="17"/>
      <c r="R2024" s="21"/>
      <c r="S2024" s="20"/>
      <c r="X2024" s="1"/>
      <c r="Y2024" s="1"/>
      <c r="AN2024" s="2"/>
      <c r="AO2024" s="2"/>
      <c r="AT2024"/>
      <c r="AU2024"/>
      <c r="AV2024"/>
      <c r="AW2024"/>
      <c r="AX2024"/>
      <c r="AY2024"/>
      <c r="AZ2024"/>
      <c r="BB2024"/>
    </row>
    <row r="2025" spans="1:81" x14ac:dyDescent="0.3">
      <c r="A2025" s="16"/>
      <c r="B2025" s="16"/>
      <c r="C2025" s="16"/>
      <c r="D2025" s="16"/>
      <c r="E2025" s="16"/>
      <c r="F2025" s="16"/>
      <c r="G2025" s="16"/>
      <c r="H2025" s="16"/>
      <c r="I2025" s="23"/>
      <c r="J2025" s="24"/>
      <c r="K2025" s="24"/>
      <c r="L2025" s="17"/>
      <c r="M2025" s="18"/>
      <c r="N2025" s="17"/>
      <c r="O2025" s="17"/>
      <c r="P2025" s="17"/>
      <c r="Q2025" s="17"/>
      <c r="R2025" s="21"/>
      <c r="S2025" s="20"/>
      <c r="X2025" s="1"/>
      <c r="Y2025" s="1"/>
      <c r="AN2025" s="2"/>
      <c r="AO2025" s="2"/>
      <c r="AT2025"/>
      <c r="AU2025"/>
      <c r="AV2025"/>
      <c r="AW2025"/>
      <c r="AX2025"/>
      <c r="AY2025"/>
      <c r="AZ2025"/>
      <c r="BB2025"/>
    </row>
    <row r="2026" spans="1:81" x14ac:dyDescent="0.3">
      <c r="A2026" s="16"/>
      <c r="B2026" s="16"/>
      <c r="C2026" s="16"/>
      <c r="D2026" s="16"/>
      <c r="E2026" s="16"/>
      <c r="F2026" s="16"/>
      <c r="G2026" s="16"/>
      <c r="H2026" s="16"/>
      <c r="I2026" s="23"/>
      <c r="J2026" s="24"/>
      <c r="K2026" s="24"/>
      <c r="L2026" s="17"/>
      <c r="M2026" s="18"/>
      <c r="N2026" s="17"/>
      <c r="O2026" s="17"/>
      <c r="P2026" s="17"/>
      <c r="Q2026" s="17"/>
      <c r="R2026" s="21"/>
      <c r="S2026" s="20"/>
      <c r="X2026" s="1"/>
      <c r="Y2026" s="1"/>
      <c r="AN2026" s="2"/>
      <c r="AO2026" s="2"/>
      <c r="AT2026"/>
      <c r="AU2026"/>
      <c r="AV2026"/>
      <c r="AW2026"/>
      <c r="AX2026"/>
      <c r="AY2026"/>
      <c r="AZ2026"/>
      <c r="BB2026"/>
    </row>
    <row r="2027" spans="1:81" x14ac:dyDescent="0.3">
      <c r="A2027" s="16"/>
      <c r="B2027" s="16"/>
      <c r="C2027" s="16"/>
      <c r="D2027" s="16"/>
      <c r="E2027" s="16"/>
      <c r="F2027" s="16"/>
      <c r="G2027" s="16"/>
      <c r="H2027" s="16"/>
      <c r="I2027" s="23"/>
      <c r="J2027" s="24"/>
      <c r="K2027" s="24"/>
      <c r="L2027" s="17"/>
      <c r="M2027" s="18"/>
      <c r="N2027" s="17"/>
      <c r="O2027" s="17"/>
      <c r="P2027" s="17"/>
      <c r="Q2027" s="17"/>
      <c r="R2027" s="21"/>
      <c r="S2027" s="20"/>
      <c r="X2027" s="1"/>
      <c r="Y2027" s="1"/>
      <c r="AN2027" s="2"/>
      <c r="AO2027" s="2"/>
      <c r="AT2027"/>
      <c r="AU2027"/>
      <c r="AV2027"/>
      <c r="AW2027"/>
      <c r="AX2027"/>
      <c r="AY2027"/>
      <c r="AZ2027"/>
      <c r="BB2027"/>
    </row>
    <row r="2028" spans="1:81" x14ac:dyDescent="0.3">
      <c r="A2028" s="16"/>
      <c r="B2028" s="16"/>
      <c r="C2028" s="16"/>
      <c r="D2028" s="16"/>
      <c r="E2028" s="16"/>
      <c r="F2028" s="16"/>
      <c r="G2028" s="16"/>
      <c r="H2028" s="16"/>
      <c r="I2028" s="23"/>
      <c r="J2028" s="24"/>
      <c r="K2028" s="24"/>
      <c r="L2028" s="17"/>
      <c r="M2028" s="18"/>
      <c r="N2028" s="17"/>
      <c r="O2028" s="17"/>
      <c r="P2028" s="17"/>
      <c r="Q2028" s="17"/>
      <c r="R2028" s="21"/>
      <c r="S2028" s="20"/>
      <c r="X2028" s="1"/>
      <c r="Y2028" s="1"/>
      <c r="AN2028" s="2"/>
      <c r="AO2028" s="2"/>
      <c r="AT2028"/>
      <c r="AU2028"/>
      <c r="AV2028"/>
      <c r="AW2028"/>
      <c r="AX2028"/>
      <c r="AY2028"/>
      <c r="AZ2028"/>
      <c r="BB2028"/>
    </row>
    <row r="2029" spans="1:81" x14ac:dyDescent="0.3">
      <c r="A2029" s="16"/>
      <c r="B2029" s="16"/>
      <c r="C2029" s="16"/>
      <c r="D2029" s="16"/>
      <c r="E2029" s="16"/>
      <c r="F2029" s="16"/>
      <c r="G2029" s="16"/>
      <c r="H2029" s="16"/>
      <c r="I2029" s="23"/>
      <c r="J2029" s="24"/>
      <c r="K2029" s="24"/>
      <c r="L2029" s="17"/>
      <c r="M2029" s="18"/>
      <c r="N2029" s="17"/>
      <c r="O2029" s="17"/>
      <c r="P2029" s="17"/>
      <c r="Q2029" s="17"/>
      <c r="R2029" s="21"/>
      <c r="S2029" s="20"/>
      <c r="X2029" s="1"/>
      <c r="Y2029" s="1"/>
      <c r="AN2029" s="2"/>
      <c r="AO2029" s="2"/>
      <c r="AT2029"/>
      <c r="AU2029"/>
      <c r="AV2029"/>
      <c r="AW2029"/>
      <c r="AX2029"/>
      <c r="AY2029"/>
      <c r="AZ2029"/>
      <c r="BB2029"/>
    </row>
    <row r="2030" spans="1:81" x14ac:dyDescent="0.3">
      <c r="A2030" s="16"/>
      <c r="B2030" s="16"/>
      <c r="C2030" s="16"/>
      <c r="D2030" s="16"/>
      <c r="E2030" s="16"/>
      <c r="F2030" s="16"/>
      <c r="G2030" s="16"/>
      <c r="H2030" s="16"/>
      <c r="I2030" s="23"/>
      <c r="J2030" s="24"/>
      <c r="K2030" s="24"/>
      <c r="L2030" s="17"/>
      <c r="M2030" s="18"/>
      <c r="N2030" s="17"/>
      <c r="O2030" s="17"/>
      <c r="P2030" s="17"/>
      <c r="Q2030" s="17"/>
      <c r="R2030" s="21"/>
      <c r="S2030" s="20"/>
      <c r="X2030" s="1"/>
      <c r="Y2030" s="1"/>
      <c r="AN2030" s="2"/>
      <c r="AO2030" s="2"/>
      <c r="AT2030"/>
      <c r="AU2030"/>
      <c r="AV2030"/>
      <c r="AW2030"/>
      <c r="AX2030"/>
      <c r="AY2030"/>
      <c r="AZ2030"/>
      <c r="BB2030"/>
    </row>
    <row r="2031" spans="1:81" x14ac:dyDescent="0.3">
      <c r="A2031" s="16"/>
      <c r="B2031" s="16"/>
      <c r="C2031" s="16"/>
      <c r="D2031" s="16"/>
      <c r="E2031" s="16"/>
      <c r="F2031" s="16"/>
      <c r="G2031" s="16"/>
      <c r="H2031" s="16"/>
      <c r="I2031" s="23"/>
      <c r="J2031" s="24"/>
      <c r="K2031" s="24"/>
      <c r="L2031" s="17"/>
      <c r="M2031" s="18"/>
      <c r="N2031" s="17"/>
      <c r="O2031" s="17"/>
      <c r="P2031" s="17"/>
      <c r="Q2031" s="17"/>
      <c r="R2031" s="21"/>
      <c r="S2031" s="20"/>
      <c r="X2031" s="1"/>
      <c r="Y2031" s="1"/>
      <c r="AN2031" s="2"/>
      <c r="AO2031" s="2"/>
      <c r="AT2031"/>
      <c r="AU2031"/>
      <c r="AV2031"/>
      <c r="AW2031"/>
      <c r="AX2031"/>
      <c r="AY2031"/>
      <c r="AZ2031"/>
      <c r="BB2031"/>
    </row>
    <row r="2032" spans="1:81" x14ac:dyDescent="0.3">
      <c r="A2032" s="16"/>
      <c r="B2032" s="16"/>
      <c r="C2032" s="16"/>
      <c r="D2032" s="16"/>
      <c r="E2032" s="16"/>
      <c r="F2032" s="16"/>
      <c r="G2032" s="16"/>
      <c r="H2032" s="16"/>
      <c r="I2032" s="23"/>
      <c r="J2032" s="24"/>
      <c r="K2032" s="24"/>
      <c r="L2032" s="17"/>
      <c r="M2032" s="18"/>
      <c r="N2032" s="17"/>
      <c r="O2032" s="17"/>
      <c r="P2032" s="17"/>
      <c r="Q2032" s="17"/>
      <c r="R2032" s="21"/>
      <c r="S2032" s="20"/>
      <c r="X2032" s="1"/>
      <c r="Y2032" s="1"/>
      <c r="AN2032" s="2"/>
      <c r="AO2032" s="2"/>
      <c r="AT2032"/>
      <c r="AU2032"/>
      <c r="AV2032"/>
      <c r="AW2032"/>
      <c r="AX2032"/>
      <c r="AY2032"/>
      <c r="AZ2032"/>
      <c r="BB2032"/>
    </row>
    <row r="2033" spans="1:54" x14ac:dyDescent="0.3">
      <c r="A2033" s="16"/>
      <c r="B2033" s="16"/>
      <c r="C2033" s="16"/>
      <c r="D2033" s="16"/>
      <c r="E2033" s="16"/>
      <c r="F2033" s="16"/>
      <c r="G2033" s="16"/>
      <c r="H2033" s="16"/>
      <c r="I2033" s="23"/>
      <c r="J2033" s="24"/>
      <c r="K2033" s="24"/>
      <c r="L2033" s="17"/>
      <c r="M2033" s="18"/>
      <c r="N2033" s="17"/>
      <c r="O2033" s="17"/>
      <c r="P2033" s="17"/>
      <c r="Q2033" s="17"/>
      <c r="R2033" s="21"/>
      <c r="S2033" s="20"/>
      <c r="X2033" s="1"/>
      <c r="Y2033" s="1"/>
      <c r="AN2033" s="2"/>
      <c r="AO2033" s="2"/>
      <c r="AT2033"/>
      <c r="AU2033"/>
      <c r="AV2033"/>
      <c r="AW2033"/>
      <c r="AX2033"/>
      <c r="AY2033"/>
      <c r="AZ2033"/>
      <c r="BB2033"/>
    </row>
    <row r="2034" spans="1:54" x14ac:dyDescent="0.3">
      <c r="A2034" s="16"/>
      <c r="B2034" s="16"/>
      <c r="C2034" s="16"/>
      <c r="D2034" s="16"/>
      <c r="E2034" s="16"/>
      <c r="F2034" s="16"/>
      <c r="G2034" s="16"/>
      <c r="H2034" s="16"/>
      <c r="I2034" s="23"/>
      <c r="J2034" s="24"/>
      <c r="K2034" s="24"/>
      <c r="L2034" s="17"/>
      <c r="M2034" s="18"/>
      <c r="N2034" s="17"/>
      <c r="O2034" s="17"/>
      <c r="P2034" s="17"/>
      <c r="Q2034" s="17"/>
      <c r="R2034" s="21"/>
      <c r="S2034" s="20"/>
      <c r="X2034" s="1"/>
      <c r="Y2034" s="1"/>
      <c r="AN2034" s="2"/>
      <c r="AO2034" s="2"/>
      <c r="AT2034"/>
      <c r="AU2034"/>
      <c r="AV2034"/>
      <c r="AW2034"/>
      <c r="AX2034"/>
      <c r="AY2034"/>
      <c r="AZ2034"/>
      <c r="BB2034"/>
    </row>
    <row r="2035" spans="1:54" x14ac:dyDescent="0.3">
      <c r="A2035" s="16"/>
      <c r="B2035" s="16"/>
      <c r="C2035" s="16"/>
      <c r="D2035" s="16"/>
      <c r="E2035" s="16"/>
      <c r="F2035" s="16"/>
      <c r="G2035" s="16"/>
      <c r="H2035" s="16"/>
      <c r="I2035" s="23"/>
      <c r="J2035" s="24"/>
      <c r="K2035" s="24"/>
      <c r="L2035" s="17"/>
      <c r="M2035" s="18"/>
      <c r="N2035" s="17"/>
      <c r="O2035" s="17"/>
      <c r="P2035" s="17"/>
      <c r="Q2035" s="17"/>
      <c r="R2035" s="21"/>
      <c r="S2035" s="20"/>
      <c r="X2035" s="1"/>
      <c r="Y2035" s="1"/>
      <c r="AN2035" s="2"/>
      <c r="AO2035" s="2"/>
      <c r="AT2035"/>
      <c r="AU2035"/>
      <c r="AV2035"/>
      <c r="AW2035"/>
      <c r="AX2035"/>
      <c r="AY2035"/>
      <c r="AZ2035"/>
      <c r="BB2035"/>
    </row>
    <row r="2036" spans="1:54" x14ac:dyDescent="0.3">
      <c r="A2036" s="16"/>
      <c r="B2036" s="16"/>
      <c r="C2036" s="16"/>
      <c r="D2036" s="16"/>
      <c r="E2036" s="16"/>
      <c r="F2036" s="16"/>
      <c r="G2036" s="16"/>
      <c r="H2036" s="16"/>
      <c r="I2036" s="23"/>
      <c r="J2036" s="24"/>
      <c r="K2036" s="24"/>
      <c r="L2036" s="17"/>
      <c r="M2036" s="18"/>
      <c r="N2036" s="17"/>
      <c r="O2036" s="17"/>
      <c r="P2036" s="17"/>
      <c r="Q2036" s="17"/>
      <c r="R2036" s="21"/>
      <c r="S2036" s="20"/>
      <c r="X2036" s="1"/>
      <c r="Y2036" s="1"/>
      <c r="AN2036" s="2"/>
      <c r="AO2036" s="2"/>
      <c r="AT2036"/>
      <c r="AU2036"/>
      <c r="AV2036"/>
      <c r="AW2036"/>
      <c r="AX2036"/>
      <c r="AY2036"/>
      <c r="AZ2036"/>
      <c r="BB2036"/>
    </row>
    <row r="2037" spans="1:54" x14ac:dyDescent="0.3">
      <c r="A2037" s="16"/>
      <c r="B2037" s="16"/>
      <c r="C2037" s="16"/>
      <c r="D2037" s="16"/>
      <c r="E2037" s="16"/>
      <c r="F2037" s="16"/>
      <c r="G2037" s="16"/>
      <c r="H2037" s="16"/>
      <c r="I2037" s="23"/>
      <c r="J2037" s="24"/>
      <c r="K2037" s="24"/>
      <c r="L2037" s="17"/>
      <c r="M2037" s="18"/>
      <c r="N2037" s="17"/>
      <c r="O2037" s="17"/>
      <c r="P2037" s="17"/>
      <c r="Q2037" s="17"/>
      <c r="R2037" s="21"/>
      <c r="S2037" s="20"/>
      <c r="X2037" s="1"/>
      <c r="Y2037" s="1"/>
      <c r="AN2037" s="2"/>
      <c r="AO2037" s="2"/>
      <c r="AT2037"/>
      <c r="AU2037"/>
      <c r="AV2037"/>
      <c r="AW2037"/>
      <c r="AX2037"/>
      <c r="AY2037"/>
      <c r="AZ2037"/>
      <c r="BB2037"/>
    </row>
    <row r="2038" spans="1:54" x14ac:dyDescent="0.3">
      <c r="A2038" s="16"/>
      <c r="B2038" s="16"/>
      <c r="C2038" s="16"/>
      <c r="D2038" s="16"/>
      <c r="E2038" s="16"/>
      <c r="F2038" s="16"/>
      <c r="G2038" s="16"/>
      <c r="H2038" s="16"/>
      <c r="I2038" s="23"/>
      <c r="J2038" s="24"/>
      <c r="K2038" s="24"/>
      <c r="L2038" s="17"/>
      <c r="M2038" s="18"/>
      <c r="N2038" s="17"/>
      <c r="O2038" s="17"/>
      <c r="P2038" s="17"/>
      <c r="Q2038" s="17"/>
      <c r="R2038" s="21"/>
      <c r="S2038" s="20"/>
      <c r="X2038" s="1"/>
      <c r="Y2038" s="1"/>
      <c r="AN2038" s="2"/>
      <c r="AO2038" s="2"/>
      <c r="AT2038"/>
      <c r="AU2038"/>
      <c r="AV2038"/>
      <c r="AW2038"/>
      <c r="AX2038"/>
      <c r="AY2038"/>
      <c r="AZ2038"/>
      <c r="BB2038"/>
    </row>
    <row r="2039" spans="1:54" x14ac:dyDescent="0.3">
      <c r="A2039" s="16"/>
      <c r="B2039" s="16"/>
      <c r="C2039" s="16"/>
      <c r="D2039" s="16"/>
      <c r="E2039" s="16"/>
      <c r="F2039" s="16"/>
      <c r="G2039" s="16"/>
      <c r="H2039" s="16"/>
      <c r="I2039" s="23"/>
      <c r="J2039" s="24"/>
      <c r="K2039" s="24"/>
      <c r="L2039" s="17"/>
      <c r="M2039" s="18"/>
      <c r="N2039" s="17"/>
      <c r="O2039" s="17"/>
      <c r="P2039" s="17"/>
      <c r="Q2039" s="17"/>
      <c r="R2039" s="21"/>
      <c r="S2039" s="20"/>
      <c r="X2039" s="1"/>
      <c r="Y2039" s="1"/>
      <c r="AN2039" s="2"/>
      <c r="AO2039" s="2"/>
      <c r="AT2039"/>
      <c r="AU2039"/>
      <c r="AV2039"/>
      <c r="AW2039"/>
      <c r="AX2039"/>
      <c r="AY2039"/>
      <c r="AZ2039"/>
      <c r="BB2039"/>
    </row>
    <row r="2040" spans="1:54" x14ac:dyDescent="0.3">
      <c r="A2040" s="16"/>
      <c r="B2040" s="16"/>
      <c r="C2040" s="16"/>
      <c r="D2040" s="16"/>
      <c r="E2040" s="16"/>
      <c r="F2040" s="16"/>
      <c r="G2040" s="16"/>
      <c r="H2040" s="16"/>
      <c r="I2040" s="23"/>
      <c r="J2040" s="24"/>
      <c r="K2040" s="24"/>
      <c r="L2040" s="17"/>
      <c r="M2040" s="18"/>
      <c r="N2040" s="17"/>
      <c r="O2040" s="17"/>
      <c r="P2040" s="17"/>
      <c r="Q2040" s="17"/>
      <c r="R2040" s="21"/>
      <c r="S2040" s="20"/>
      <c r="X2040" s="1"/>
      <c r="Y2040" s="1"/>
      <c r="AN2040" s="2"/>
      <c r="AO2040" s="2"/>
      <c r="AT2040"/>
      <c r="AU2040"/>
      <c r="AV2040"/>
      <c r="AW2040"/>
      <c r="AX2040"/>
      <c r="AY2040"/>
      <c r="AZ2040"/>
      <c r="BB2040"/>
    </row>
    <row r="2041" spans="1:54" x14ac:dyDescent="0.3">
      <c r="A2041" s="16"/>
      <c r="B2041" s="16"/>
      <c r="C2041" s="16"/>
      <c r="D2041" s="16"/>
      <c r="E2041" s="16"/>
      <c r="F2041" s="16"/>
      <c r="G2041" s="16"/>
      <c r="H2041" s="16"/>
      <c r="I2041" s="23"/>
      <c r="J2041" s="24"/>
      <c r="K2041" s="24"/>
      <c r="L2041" s="17"/>
      <c r="M2041" s="18"/>
      <c r="N2041" s="17"/>
      <c r="O2041" s="17"/>
      <c r="P2041" s="17"/>
      <c r="Q2041" s="17"/>
      <c r="R2041" s="21"/>
      <c r="S2041" s="20"/>
      <c r="X2041" s="1"/>
      <c r="Y2041" s="1"/>
      <c r="AN2041" s="2"/>
      <c r="AO2041" s="2"/>
      <c r="AT2041"/>
      <c r="AU2041"/>
      <c r="AV2041"/>
      <c r="AW2041"/>
      <c r="AX2041"/>
      <c r="AY2041"/>
      <c r="AZ2041"/>
      <c r="BB2041"/>
    </row>
    <row r="2042" spans="1:54" x14ac:dyDescent="0.3">
      <c r="A2042" s="16"/>
      <c r="B2042" s="16"/>
      <c r="C2042" s="16"/>
      <c r="D2042" s="16"/>
      <c r="E2042" s="16"/>
      <c r="F2042" s="16"/>
      <c r="G2042" s="16"/>
      <c r="H2042" s="16"/>
      <c r="I2042" s="23"/>
      <c r="J2042" s="24"/>
      <c r="K2042" s="24"/>
      <c r="L2042" s="17"/>
      <c r="M2042" s="18"/>
      <c r="N2042" s="17"/>
      <c r="O2042" s="17"/>
      <c r="P2042" s="17"/>
      <c r="Q2042" s="17"/>
      <c r="R2042" s="21"/>
      <c r="S2042" s="20"/>
      <c r="X2042" s="1"/>
      <c r="Y2042" s="1"/>
      <c r="AN2042" s="2"/>
      <c r="AO2042" s="2"/>
      <c r="AT2042"/>
      <c r="AU2042"/>
      <c r="AV2042"/>
      <c r="AW2042"/>
      <c r="AX2042"/>
      <c r="AY2042"/>
      <c r="AZ2042"/>
      <c r="BB2042"/>
    </row>
    <row r="2043" spans="1:54" x14ac:dyDescent="0.3">
      <c r="A2043" s="16"/>
      <c r="B2043" s="16"/>
      <c r="C2043" s="16"/>
      <c r="D2043" s="16"/>
      <c r="E2043" s="16"/>
      <c r="F2043" s="16"/>
      <c r="G2043" s="16"/>
      <c r="H2043" s="16"/>
      <c r="I2043" s="23"/>
      <c r="J2043" s="24"/>
      <c r="K2043" s="24"/>
      <c r="L2043" s="17"/>
      <c r="M2043" s="18"/>
      <c r="N2043" s="17"/>
      <c r="O2043" s="17"/>
      <c r="P2043" s="17"/>
      <c r="Q2043" s="17"/>
      <c r="R2043" s="21"/>
      <c r="S2043" s="20"/>
      <c r="X2043" s="1"/>
      <c r="Y2043" s="1"/>
      <c r="AN2043" s="2"/>
      <c r="AO2043" s="2"/>
      <c r="AT2043"/>
      <c r="AU2043"/>
      <c r="AV2043"/>
      <c r="AW2043"/>
      <c r="AX2043"/>
      <c r="AY2043"/>
      <c r="AZ2043"/>
      <c r="BB2043"/>
    </row>
    <row r="2044" spans="1:54" x14ac:dyDescent="0.3">
      <c r="A2044" s="16"/>
      <c r="B2044" s="16"/>
      <c r="C2044" s="16"/>
      <c r="D2044" s="16"/>
      <c r="E2044" s="16"/>
      <c r="F2044" s="16"/>
      <c r="G2044" s="16"/>
      <c r="H2044" s="16"/>
      <c r="I2044" s="23"/>
      <c r="J2044" s="24"/>
      <c r="K2044" s="24"/>
      <c r="L2044" s="17"/>
      <c r="M2044" s="18"/>
      <c r="N2044" s="17"/>
      <c r="O2044" s="17"/>
      <c r="P2044" s="17"/>
      <c r="Q2044" s="17"/>
      <c r="R2044" s="21"/>
      <c r="S2044" s="20"/>
      <c r="X2044" s="1"/>
      <c r="Y2044" s="1"/>
      <c r="AN2044" s="2"/>
      <c r="AO2044" s="2"/>
      <c r="AT2044"/>
      <c r="AU2044"/>
      <c r="AV2044"/>
      <c r="AW2044"/>
      <c r="AX2044"/>
      <c r="AY2044"/>
      <c r="AZ2044"/>
      <c r="BB2044"/>
    </row>
    <row r="2045" spans="1:54" x14ac:dyDescent="0.3">
      <c r="A2045" s="16"/>
      <c r="B2045" s="16"/>
      <c r="C2045" s="16"/>
      <c r="D2045" s="16"/>
      <c r="E2045" s="16"/>
      <c r="F2045" s="16"/>
      <c r="G2045" s="16"/>
      <c r="H2045" s="16"/>
      <c r="I2045" s="23"/>
      <c r="J2045" s="24"/>
      <c r="K2045" s="24"/>
      <c r="L2045" s="17"/>
      <c r="M2045" s="18"/>
      <c r="N2045" s="17"/>
      <c r="O2045" s="17"/>
      <c r="P2045" s="17"/>
      <c r="Q2045" s="17"/>
      <c r="R2045" s="21"/>
      <c r="S2045" s="20"/>
      <c r="X2045" s="1"/>
      <c r="Y2045" s="1"/>
      <c r="AN2045" s="2"/>
      <c r="AO2045" s="2"/>
      <c r="AT2045"/>
      <c r="AU2045"/>
      <c r="AV2045"/>
      <c r="AW2045"/>
      <c r="AX2045"/>
      <c r="AY2045"/>
      <c r="AZ2045"/>
      <c r="BB2045"/>
    </row>
    <row r="2046" spans="1:54" x14ac:dyDescent="0.3">
      <c r="A2046" s="16"/>
      <c r="B2046" s="16"/>
      <c r="C2046" s="16"/>
      <c r="D2046" s="16"/>
      <c r="E2046" s="16"/>
      <c r="F2046" s="16"/>
      <c r="G2046" s="16"/>
      <c r="H2046" s="16"/>
      <c r="I2046" s="23"/>
      <c r="J2046" s="24"/>
      <c r="K2046" s="24"/>
      <c r="L2046" s="17"/>
      <c r="M2046" s="18"/>
      <c r="N2046" s="17"/>
      <c r="O2046" s="17"/>
      <c r="P2046" s="17"/>
      <c r="Q2046" s="17"/>
      <c r="R2046" s="21"/>
      <c r="S2046" s="20"/>
      <c r="X2046" s="1"/>
      <c r="Y2046" s="1"/>
      <c r="AN2046" s="2"/>
      <c r="AO2046" s="2"/>
      <c r="AT2046"/>
      <c r="AU2046"/>
      <c r="AV2046"/>
      <c r="AW2046"/>
      <c r="AX2046"/>
      <c r="AY2046"/>
      <c r="AZ2046"/>
      <c r="BB2046"/>
    </row>
    <row r="2047" spans="1:54" x14ac:dyDescent="0.3">
      <c r="A2047" s="16"/>
      <c r="B2047" s="16"/>
      <c r="C2047" s="16"/>
      <c r="D2047" s="16"/>
      <c r="E2047" s="16"/>
      <c r="F2047" s="16"/>
      <c r="G2047" s="16"/>
      <c r="H2047" s="16"/>
      <c r="I2047" s="23"/>
      <c r="J2047" s="24"/>
      <c r="K2047" s="24"/>
      <c r="L2047" s="17"/>
      <c r="M2047" s="18"/>
      <c r="N2047" s="17"/>
      <c r="O2047" s="17"/>
      <c r="P2047" s="17"/>
      <c r="Q2047" s="17"/>
      <c r="R2047" s="21"/>
      <c r="S2047" s="20"/>
      <c r="X2047" s="1"/>
      <c r="Y2047" s="1"/>
      <c r="AN2047" s="2"/>
      <c r="AO2047" s="2"/>
      <c r="AT2047"/>
      <c r="AU2047"/>
      <c r="AV2047"/>
      <c r="AW2047"/>
      <c r="AX2047"/>
      <c r="AY2047"/>
      <c r="AZ2047"/>
      <c r="BB2047"/>
    </row>
    <row r="2048" spans="1:54" x14ac:dyDescent="0.3">
      <c r="A2048" s="16"/>
      <c r="B2048" s="16"/>
      <c r="C2048" s="16"/>
      <c r="D2048" s="16"/>
      <c r="E2048" s="16"/>
      <c r="F2048" s="16"/>
      <c r="G2048" s="16"/>
      <c r="H2048" s="16"/>
      <c r="I2048" s="23"/>
      <c r="J2048" s="24"/>
      <c r="K2048" s="24"/>
      <c r="L2048" s="17"/>
      <c r="M2048" s="18"/>
      <c r="N2048" s="17"/>
      <c r="O2048" s="17"/>
      <c r="P2048" s="17"/>
      <c r="Q2048" s="17"/>
      <c r="R2048" s="21"/>
      <c r="S2048" s="20"/>
      <c r="X2048" s="1"/>
      <c r="Y2048" s="1"/>
      <c r="AN2048" s="2"/>
      <c r="AO2048" s="2"/>
      <c r="AT2048"/>
      <c r="AU2048"/>
      <c r="AV2048"/>
      <c r="AW2048"/>
      <c r="AX2048"/>
      <c r="AY2048"/>
      <c r="AZ2048"/>
      <c r="BB2048"/>
    </row>
    <row r="2049" spans="1:81" x14ac:dyDescent="0.3">
      <c r="A2049" s="16"/>
      <c r="B2049" s="16"/>
      <c r="C2049" s="16"/>
      <c r="D2049" s="16"/>
      <c r="E2049" s="16"/>
      <c r="F2049" s="16"/>
      <c r="G2049" s="16"/>
      <c r="H2049" s="16"/>
      <c r="I2049" s="23"/>
      <c r="J2049" s="24"/>
      <c r="K2049" s="24"/>
      <c r="L2049" s="17"/>
      <c r="M2049" s="18"/>
      <c r="N2049" s="17"/>
      <c r="O2049" s="17"/>
      <c r="P2049" s="17"/>
      <c r="Q2049" s="17"/>
      <c r="R2049" s="21"/>
      <c r="S2049" s="20"/>
      <c r="X2049" s="1"/>
      <c r="Y2049" s="1"/>
      <c r="AN2049" s="2"/>
      <c r="AO2049" s="2"/>
      <c r="AT2049"/>
      <c r="AU2049"/>
      <c r="AV2049"/>
      <c r="AW2049"/>
      <c r="AX2049"/>
      <c r="AY2049"/>
      <c r="AZ2049"/>
      <c r="BB2049"/>
    </row>
    <row r="2050" spans="1:81" x14ac:dyDescent="0.3">
      <c r="A2050" s="16"/>
      <c r="B2050" s="16"/>
      <c r="C2050" s="16"/>
      <c r="D2050" s="16"/>
      <c r="E2050" s="16"/>
      <c r="F2050" s="16"/>
      <c r="G2050" s="16"/>
      <c r="H2050" s="16"/>
      <c r="I2050" s="23"/>
      <c r="J2050" s="24"/>
      <c r="K2050" s="24"/>
      <c r="L2050" s="17"/>
      <c r="M2050" s="18"/>
      <c r="N2050" s="17"/>
      <c r="O2050" s="17"/>
      <c r="P2050" s="17"/>
      <c r="Q2050" s="17"/>
      <c r="R2050" s="21"/>
      <c r="S2050" s="20"/>
      <c r="X2050" s="1"/>
      <c r="Y2050" s="1"/>
      <c r="AN2050" s="2"/>
      <c r="AO2050" s="2"/>
      <c r="AT2050"/>
      <c r="AU2050"/>
      <c r="AV2050"/>
      <c r="AW2050"/>
      <c r="AX2050"/>
      <c r="AY2050"/>
      <c r="AZ2050"/>
      <c r="BB2050"/>
    </row>
    <row r="2051" spans="1:81" x14ac:dyDescent="0.3">
      <c r="A2051" s="16"/>
      <c r="B2051" s="16"/>
      <c r="C2051" s="16"/>
      <c r="D2051" s="16"/>
      <c r="E2051" s="16"/>
      <c r="F2051" s="16"/>
      <c r="G2051" s="16"/>
      <c r="H2051" s="16"/>
      <c r="I2051" s="23"/>
      <c r="J2051" s="24"/>
      <c r="K2051" s="24"/>
      <c r="L2051" s="17"/>
      <c r="M2051" s="18"/>
      <c r="N2051" s="17"/>
      <c r="O2051" s="17"/>
      <c r="P2051" s="17"/>
      <c r="Q2051" s="17"/>
      <c r="R2051" s="21"/>
      <c r="S2051" s="20"/>
      <c r="X2051" s="1"/>
      <c r="Y2051" s="1"/>
      <c r="AN2051" s="2"/>
      <c r="AO2051" s="2"/>
      <c r="AT2051"/>
      <c r="AU2051"/>
      <c r="AV2051"/>
      <c r="AW2051"/>
      <c r="AX2051"/>
      <c r="AY2051"/>
      <c r="AZ2051"/>
      <c r="BB2051"/>
    </row>
    <row r="2052" spans="1:81" x14ac:dyDescent="0.3">
      <c r="A2052" s="16"/>
      <c r="B2052" s="16"/>
      <c r="C2052" s="16"/>
      <c r="D2052" s="16"/>
      <c r="E2052" s="16"/>
      <c r="F2052" s="16"/>
      <c r="G2052" s="16"/>
      <c r="H2052" s="16"/>
      <c r="I2052" s="23"/>
      <c r="J2052" s="24"/>
      <c r="K2052" s="24"/>
      <c r="L2052" s="17"/>
      <c r="M2052" s="18"/>
      <c r="N2052" s="17"/>
      <c r="O2052" s="17"/>
      <c r="P2052" s="17"/>
      <c r="Q2052" s="17"/>
      <c r="R2052" s="21"/>
      <c r="S2052" s="20"/>
      <c r="X2052" s="1"/>
      <c r="Y2052" s="1"/>
      <c r="AN2052" s="2"/>
      <c r="AO2052" s="2"/>
      <c r="AT2052"/>
      <c r="AU2052"/>
      <c r="AV2052"/>
      <c r="AW2052"/>
      <c r="AX2052"/>
      <c r="AY2052"/>
      <c r="AZ2052"/>
      <c r="BB2052"/>
    </row>
    <row r="2053" spans="1:81" x14ac:dyDescent="0.3">
      <c r="A2053" s="16"/>
      <c r="B2053" s="16"/>
      <c r="C2053" s="16"/>
      <c r="D2053" s="16"/>
      <c r="E2053" s="16"/>
      <c r="F2053" s="16"/>
      <c r="G2053" s="16"/>
      <c r="H2053" s="16"/>
      <c r="I2053" s="23"/>
      <c r="J2053" s="24"/>
      <c r="K2053" s="24"/>
      <c r="L2053" s="17"/>
      <c r="M2053" s="18"/>
      <c r="N2053" s="17"/>
      <c r="O2053" s="17"/>
      <c r="P2053" s="17"/>
      <c r="Q2053" s="17"/>
      <c r="R2053" s="21"/>
      <c r="S2053" s="20"/>
      <c r="X2053" s="1"/>
      <c r="Y2053" s="1"/>
      <c r="AN2053" s="2"/>
      <c r="AO2053" s="2"/>
      <c r="AT2053"/>
      <c r="AU2053"/>
      <c r="AV2053"/>
      <c r="AW2053"/>
      <c r="AX2053"/>
      <c r="AY2053"/>
      <c r="AZ2053"/>
      <c r="BB2053"/>
    </row>
    <row r="2054" spans="1:81" x14ac:dyDescent="0.3">
      <c r="A2054" s="16"/>
      <c r="B2054" s="16"/>
      <c r="C2054" s="16"/>
      <c r="D2054" s="16"/>
      <c r="E2054" s="16"/>
      <c r="F2054" s="16"/>
      <c r="G2054" s="16"/>
      <c r="H2054" s="16"/>
      <c r="I2054" s="23"/>
      <c r="J2054" s="24"/>
      <c r="K2054" s="24"/>
      <c r="L2054" s="17"/>
      <c r="M2054" s="18"/>
      <c r="N2054" s="17"/>
      <c r="O2054" s="17"/>
      <c r="P2054" s="17"/>
      <c r="Q2054" s="17"/>
      <c r="R2054" s="21"/>
      <c r="S2054" s="20"/>
      <c r="X2054" s="1"/>
      <c r="Y2054" s="1"/>
      <c r="AN2054" s="2"/>
      <c r="AO2054" s="2"/>
      <c r="AT2054"/>
      <c r="AU2054"/>
      <c r="AV2054"/>
      <c r="AW2054"/>
      <c r="AX2054"/>
      <c r="AY2054"/>
      <c r="AZ2054"/>
      <c r="BB2054"/>
    </row>
    <row r="2055" spans="1:81" x14ac:dyDescent="0.3">
      <c r="A2055" s="16"/>
      <c r="B2055" s="16"/>
      <c r="C2055" s="16"/>
      <c r="D2055" s="16"/>
      <c r="E2055" s="16"/>
      <c r="F2055" s="16"/>
      <c r="G2055" s="16"/>
      <c r="H2055" s="16"/>
      <c r="I2055" s="23"/>
      <c r="J2055" s="24"/>
      <c r="K2055" s="24"/>
      <c r="L2055" s="17"/>
      <c r="M2055" s="18"/>
      <c r="N2055" s="17"/>
      <c r="O2055" s="17"/>
      <c r="P2055" s="17"/>
      <c r="Q2055" s="17"/>
      <c r="R2055" s="21"/>
      <c r="S2055" s="20"/>
      <c r="X2055" s="1"/>
      <c r="Y2055" s="1"/>
      <c r="AN2055" s="2"/>
      <c r="AO2055" s="2"/>
      <c r="AT2055"/>
      <c r="AU2055"/>
      <c r="AV2055"/>
      <c r="AW2055"/>
      <c r="AX2055"/>
      <c r="AY2055"/>
      <c r="AZ2055"/>
      <c r="BB2055"/>
    </row>
    <row r="2056" spans="1:81" x14ac:dyDescent="0.3">
      <c r="A2056" s="16"/>
      <c r="B2056" s="16"/>
      <c r="C2056" s="16"/>
      <c r="D2056" s="16"/>
      <c r="E2056" s="16"/>
      <c r="F2056" s="16"/>
      <c r="G2056" s="16"/>
      <c r="H2056" s="16"/>
      <c r="I2056" s="23"/>
      <c r="J2056" s="24"/>
      <c r="K2056" s="24"/>
      <c r="L2056" s="17"/>
      <c r="M2056" s="18"/>
      <c r="N2056" s="17"/>
      <c r="O2056" s="17"/>
      <c r="P2056" s="17"/>
      <c r="Q2056" s="17"/>
      <c r="R2056" s="21"/>
      <c r="S2056" s="20"/>
      <c r="X2056" s="1"/>
      <c r="Y2056" s="1"/>
      <c r="AN2056" s="2"/>
      <c r="AO2056" s="2"/>
      <c r="AT2056"/>
      <c r="AU2056"/>
      <c r="AV2056"/>
      <c r="AW2056"/>
      <c r="AX2056"/>
      <c r="AY2056"/>
      <c r="AZ2056"/>
      <c r="BB2056"/>
    </row>
    <row r="2057" spans="1:81" x14ac:dyDescent="0.3">
      <c r="A2057" s="16"/>
      <c r="B2057" s="16"/>
      <c r="C2057" s="16"/>
      <c r="D2057" s="16"/>
      <c r="E2057" s="16"/>
      <c r="F2057" s="16"/>
      <c r="G2057" s="16"/>
      <c r="H2057" s="16"/>
      <c r="I2057" s="23"/>
      <c r="J2057" s="24"/>
      <c r="K2057" s="24"/>
      <c r="L2057" s="17"/>
      <c r="M2057" s="18"/>
      <c r="N2057" s="17"/>
      <c r="O2057" s="17"/>
      <c r="P2057" s="17"/>
      <c r="Q2057" s="17"/>
      <c r="R2057" s="21"/>
      <c r="S2057" s="20"/>
      <c r="X2057" s="1"/>
      <c r="Y2057" s="1"/>
      <c r="AN2057" s="2"/>
      <c r="AO2057" s="2"/>
      <c r="AT2057"/>
      <c r="AU2057"/>
      <c r="AV2057"/>
      <c r="AW2057"/>
      <c r="AX2057"/>
      <c r="AY2057"/>
      <c r="AZ2057"/>
      <c r="BB2057"/>
    </row>
    <row r="2058" spans="1:81" x14ac:dyDescent="0.3">
      <c r="A2058" s="16"/>
      <c r="B2058" s="16"/>
      <c r="C2058" s="16"/>
      <c r="D2058" s="16"/>
      <c r="E2058" s="16"/>
      <c r="F2058" s="16"/>
      <c r="G2058" s="16"/>
      <c r="H2058" s="16"/>
      <c r="I2058" s="23"/>
      <c r="J2058" s="24"/>
      <c r="K2058" s="24"/>
      <c r="L2058" s="17"/>
      <c r="M2058" s="18"/>
      <c r="N2058" s="17"/>
      <c r="O2058" s="17"/>
      <c r="P2058" s="17"/>
      <c r="Q2058" s="17"/>
      <c r="R2058" s="21"/>
      <c r="S2058" s="20"/>
      <c r="X2058" s="1"/>
      <c r="Y2058" s="1"/>
      <c r="AN2058" s="2"/>
      <c r="AO2058" s="2"/>
      <c r="AT2058"/>
      <c r="AU2058"/>
      <c r="AV2058"/>
      <c r="AW2058"/>
      <c r="AX2058"/>
      <c r="AY2058"/>
      <c r="AZ2058"/>
      <c r="BB2058"/>
    </row>
    <row r="2059" spans="1:81" x14ac:dyDescent="0.3">
      <c r="A2059" s="16"/>
      <c r="B2059" s="16"/>
      <c r="C2059" s="16"/>
      <c r="D2059" s="16"/>
      <c r="E2059" s="16"/>
      <c r="F2059" s="16"/>
      <c r="G2059" s="16"/>
      <c r="H2059" s="16"/>
      <c r="I2059" s="23"/>
      <c r="J2059" s="24"/>
      <c r="K2059" s="24"/>
      <c r="L2059" s="17"/>
      <c r="M2059" s="18"/>
      <c r="N2059" s="17"/>
      <c r="O2059" s="17"/>
      <c r="P2059" s="17"/>
      <c r="Q2059" s="17"/>
      <c r="R2059" s="21"/>
      <c r="S2059" s="20"/>
      <c r="X2059" s="1"/>
      <c r="Y2059" s="1"/>
      <c r="AN2059" s="2"/>
      <c r="AO2059" s="2"/>
      <c r="AT2059"/>
      <c r="AU2059"/>
      <c r="AV2059"/>
      <c r="AW2059"/>
      <c r="AX2059"/>
      <c r="AY2059"/>
      <c r="AZ2059"/>
      <c r="BB2059"/>
    </row>
    <row r="2060" spans="1:81" x14ac:dyDescent="0.3">
      <c r="A2060" s="16"/>
      <c r="B2060" s="16"/>
      <c r="C2060" s="16"/>
      <c r="D2060" s="16"/>
      <c r="E2060" s="16"/>
      <c r="F2060" s="16"/>
      <c r="G2060" s="16"/>
      <c r="H2060" s="16"/>
      <c r="I2060" s="23"/>
      <c r="J2060" s="24"/>
      <c r="K2060" s="24"/>
      <c r="L2060" s="17"/>
      <c r="M2060" s="18"/>
      <c r="N2060" s="17"/>
      <c r="O2060" s="17"/>
      <c r="P2060" s="17"/>
      <c r="Q2060" s="17"/>
      <c r="R2060" s="21"/>
      <c r="S2060" s="20"/>
      <c r="X2060" s="1"/>
      <c r="Y2060" s="1"/>
      <c r="AN2060" s="2"/>
      <c r="AO2060" s="2"/>
      <c r="AT2060"/>
      <c r="AU2060"/>
      <c r="AV2060"/>
      <c r="AW2060"/>
      <c r="AX2060"/>
      <c r="AY2060"/>
      <c r="AZ2060"/>
      <c r="BB2060"/>
    </row>
    <row r="2061" spans="1:81" x14ac:dyDescent="0.3">
      <c r="A2061" s="16"/>
      <c r="B2061" s="16"/>
      <c r="C2061" s="16"/>
      <c r="D2061" s="16"/>
      <c r="E2061" s="16"/>
      <c r="F2061" s="16"/>
      <c r="G2061" s="16"/>
      <c r="H2061" s="16"/>
      <c r="I2061" s="23"/>
      <c r="J2061" s="24"/>
      <c r="K2061" s="24"/>
      <c r="L2061" s="17"/>
      <c r="M2061" s="18"/>
      <c r="N2061" s="17"/>
      <c r="O2061" s="17"/>
      <c r="P2061" s="17"/>
      <c r="Q2061" s="17"/>
      <c r="R2061" s="21"/>
      <c r="S2061" s="20"/>
      <c r="X2061" s="1"/>
      <c r="Y2061" s="1"/>
      <c r="AN2061" s="2"/>
      <c r="AO2061" s="2"/>
      <c r="AT2061"/>
      <c r="AU2061"/>
      <c r="AV2061"/>
      <c r="AW2061"/>
      <c r="AX2061"/>
      <c r="AY2061"/>
      <c r="AZ2061"/>
      <c r="BB2061"/>
    </row>
    <row r="2062" spans="1:81" x14ac:dyDescent="0.3">
      <c r="A2062" s="16"/>
      <c r="B2062" s="16"/>
      <c r="C2062" s="16"/>
      <c r="D2062" s="16"/>
      <c r="E2062" s="16"/>
      <c r="F2062" s="16"/>
      <c r="G2062" s="16"/>
      <c r="H2062" s="16"/>
      <c r="I2062" s="23"/>
      <c r="J2062" s="24"/>
      <c r="K2062" s="24"/>
      <c r="L2062" s="17"/>
      <c r="M2062" s="18"/>
      <c r="N2062" s="17"/>
      <c r="O2062" s="17"/>
      <c r="P2062" s="17"/>
      <c r="Q2062" s="17"/>
      <c r="R2062" s="21"/>
      <c r="S2062" s="20"/>
      <c r="X2062" s="1"/>
      <c r="Y2062" s="1"/>
      <c r="AN2062" s="2"/>
      <c r="AO2062" s="2"/>
      <c r="AT2062"/>
      <c r="AU2062"/>
      <c r="AV2062"/>
      <c r="AW2062"/>
      <c r="AX2062"/>
      <c r="AY2062"/>
      <c r="AZ2062"/>
      <c r="BB2062"/>
      <c r="CC2062" s="3"/>
    </row>
    <row r="2063" spans="1:81" x14ac:dyDescent="0.3">
      <c r="A2063" s="16"/>
      <c r="B2063" s="16"/>
      <c r="C2063" s="16"/>
      <c r="D2063" s="16"/>
      <c r="E2063" s="16"/>
      <c r="F2063" s="16"/>
      <c r="G2063" s="16"/>
      <c r="H2063" s="16"/>
      <c r="I2063" s="23"/>
      <c r="J2063" s="24"/>
      <c r="K2063" s="24"/>
      <c r="L2063" s="17"/>
      <c r="M2063" s="18"/>
      <c r="N2063" s="17"/>
      <c r="O2063" s="17"/>
      <c r="P2063" s="17"/>
      <c r="Q2063" s="17"/>
      <c r="R2063" s="21"/>
      <c r="S2063" s="20"/>
      <c r="X2063" s="1"/>
      <c r="Y2063" s="1"/>
      <c r="AN2063" s="2"/>
      <c r="AO2063" s="2"/>
      <c r="AT2063"/>
      <c r="AU2063"/>
      <c r="AV2063"/>
      <c r="AW2063"/>
      <c r="AX2063"/>
      <c r="AY2063"/>
      <c r="AZ2063"/>
      <c r="BB2063"/>
    </row>
    <row r="2064" spans="1:81" x14ac:dyDescent="0.3">
      <c r="A2064" s="16"/>
      <c r="B2064" s="16"/>
      <c r="C2064" s="16"/>
      <c r="D2064" s="16"/>
      <c r="E2064" s="16"/>
      <c r="F2064" s="16"/>
      <c r="G2064" s="16"/>
      <c r="H2064" s="16"/>
      <c r="I2064" s="23"/>
      <c r="J2064" s="24"/>
      <c r="K2064" s="24"/>
      <c r="L2064" s="17"/>
      <c r="M2064" s="18"/>
      <c r="N2064" s="17"/>
      <c r="O2064" s="17"/>
      <c r="P2064" s="17"/>
      <c r="Q2064" s="17"/>
      <c r="R2064" s="21"/>
      <c r="S2064" s="20"/>
      <c r="X2064" s="1"/>
      <c r="Y2064" s="1"/>
      <c r="AN2064" s="2"/>
      <c r="AO2064" s="2"/>
      <c r="AT2064"/>
      <c r="AU2064"/>
      <c r="AV2064"/>
      <c r="AW2064"/>
      <c r="AX2064"/>
      <c r="AY2064"/>
      <c r="AZ2064"/>
      <c r="BB2064"/>
    </row>
    <row r="2065" spans="1:54" x14ac:dyDescent="0.3">
      <c r="A2065" s="16"/>
      <c r="B2065" s="16"/>
      <c r="C2065" s="16"/>
      <c r="D2065" s="16"/>
      <c r="E2065" s="16"/>
      <c r="F2065" s="16"/>
      <c r="G2065" s="16"/>
      <c r="H2065" s="16"/>
      <c r="I2065" s="23"/>
      <c r="J2065" s="24"/>
      <c r="K2065" s="24"/>
      <c r="L2065" s="17"/>
      <c r="M2065" s="18"/>
      <c r="N2065" s="17"/>
      <c r="O2065" s="17"/>
      <c r="P2065" s="17"/>
      <c r="Q2065" s="17"/>
      <c r="R2065" s="21"/>
      <c r="S2065" s="20"/>
      <c r="X2065" s="1"/>
      <c r="Y2065" s="1"/>
      <c r="AN2065" s="2"/>
      <c r="AO2065" s="2"/>
      <c r="AT2065"/>
      <c r="AU2065"/>
      <c r="AV2065"/>
      <c r="AW2065"/>
      <c r="AX2065"/>
      <c r="AY2065"/>
      <c r="AZ2065"/>
      <c r="BB2065"/>
    </row>
    <row r="2066" spans="1:54" x14ac:dyDescent="0.3">
      <c r="A2066" s="16"/>
      <c r="B2066" s="16"/>
      <c r="C2066" s="16"/>
      <c r="D2066" s="16"/>
      <c r="E2066" s="16"/>
      <c r="F2066" s="16"/>
      <c r="G2066" s="16"/>
      <c r="H2066" s="16"/>
      <c r="I2066" s="23"/>
      <c r="J2066" s="24"/>
      <c r="K2066" s="24"/>
      <c r="L2066" s="17"/>
      <c r="M2066" s="18"/>
      <c r="N2066" s="17"/>
      <c r="O2066" s="17"/>
      <c r="P2066" s="17"/>
      <c r="Q2066" s="17"/>
      <c r="R2066" s="21"/>
      <c r="S2066" s="20"/>
      <c r="X2066" s="1"/>
      <c r="Y2066" s="1"/>
      <c r="AN2066" s="2"/>
      <c r="AO2066" s="2"/>
      <c r="AT2066"/>
      <c r="AU2066"/>
      <c r="AV2066"/>
      <c r="AW2066"/>
      <c r="AX2066"/>
      <c r="AY2066"/>
      <c r="AZ2066"/>
      <c r="BB2066"/>
    </row>
    <row r="2067" spans="1:54" x14ac:dyDescent="0.3">
      <c r="A2067" s="16"/>
      <c r="B2067" s="16"/>
      <c r="C2067" s="16"/>
      <c r="D2067" s="16"/>
      <c r="E2067" s="16"/>
      <c r="F2067" s="16"/>
      <c r="G2067" s="16"/>
      <c r="H2067" s="16"/>
      <c r="I2067" s="23"/>
      <c r="J2067" s="24"/>
      <c r="K2067" s="24"/>
      <c r="L2067" s="17"/>
      <c r="M2067" s="18"/>
      <c r="N2067" s="17"/>
      <c r="O2067" s="17"/>
      <c r="P2067" s="17"/>
      <c r="Q2067" s="17"/>
      <c r="R2067" s="21"/>
      <c r="S2067" s="20"/>
      <c r="X2067" s="1"/>
      <c r="Y2067" s="1"/>
      <c r="AN2067" s="2"/>
      <c r="AO2067" s="2"/>
      <c r="AT2067"/>
      <c r="AU2067"/>
      <c r="AV2067"/>
      <c r="AW2067"/>
      <c r="AX2067"/>
      <c r="AY2067"/>
      <c r="AZ2067"/>
      <c r="BB2067"/>
    </row>
    <row r="2068" spans="1:54" x14ac:dyDescent="0.3">
      <c r="A2068" s="16"/>
      <c r="B2068" s="16"/>
      <c r="C2068" s="16"/>
      <c r="D2068" s="16"/>
      <c r="E2068" s="16"/>
      <c r="F2068" s="16"/>
      <c r="G2068" s="16"/>
      <c r="H2068" s="16"/>
      <c r="I2068" s="23"/>
      <c r="J2068" s="24"/>
      <c r="K2068" s="24"/>
      <c r="L2068" s="17"/>
      <c r="M2068" s="18"/>
      <c r="N2068" s="17"/>
      <c r="O2068" s="17"/>
      <c r="P2068" s="17"/>
      <c r="Q2068" s="17"/>
      <c r="R2068" s="21"/>
      <c r="S2068" s="20"/>
      <c r="X2068" s="1"/>
      <c r="Y2068" s="1"/>
      <c r="AN2068" s="2"/>
      <c r="AO2068" s="2"/>
      <c r="AT2068"/>
      <c r="AU2068"/>
      <c r="AV2068"/>
      <c r="AW2068"/>
      <c r="AX2068"/>
      <c r="AY2068"/>
      <c r="AZ2068"/>
      <c r="BB2068"/>
    </row>
    <row r="2069" spans="1:54" x14ac:dyDescent="0.3">
      <c r="A2069" s="16"/>
      <c r="B2069" s="16"/>
      <c r="C2069" s="16"/>
      <c r="D2069" s="16"/>
      <c r="E2069" s="16"/>
      <c r="F2069" s="16"/>
      <c r="G2069" s="16"/>
      <c r="H2069" s="16"/>
      <c r="I2069" s="23"/>
      <c r="J2069" s="24"/>
      <c r="K2069" s="24"/>
      <c r="L2069" s="17"/>
      <c r="M2069" s="18"/>
      <c r="N2069" s="17"/>
      <c r="O2069" s="17"/>
      <c r="P2069" s="17"/>
      <c r="Q2069" s="17"/>
      <c r="R2069" s="21"/>
      <c r="S2069" s="20"/>
      <c r="X2069" s="1"/>
      <c r="Y2069" s="1"/>
      <c r="AN2069" s="2"/>
      <c r="AO2069" s="2"/>
      <c r="AT2069"/>
      <c r="AU2069"/>
      <c r="AV2069"/>
      <c r="AW2069"/>
      <c r="AX2069"/>
      <c r="AY2069"/>
      <c r="AZ2069"/>
      <c r="BB2069"/>
    </row>
    <row r="2070" spans="1:54" x14ac:dyDescent="0.3">
      <c r="A2070" s="16"/>
      <c r="B2070" s="16"/>
      <c r="C2070" s="16"/>
      <c r="D2070" s="16"/>
      <c r="E2070" s="16"/>
      <c r="F2070" s="16"/>
      <c r="G2070" s="16"/>
      <c r="H2070" s="16"/>
      <c r="I2070" s="23"/>
      <c r="J2070" s="24"/>
      <c r="K2070" s="24"/>
      <c r="L2070" s="17"/>
      <c r="M2070" s="18"/>
      <c r="N2070" s="17"/>
      <c r="O2070" s="17"/>
      <c r="P2070" s="17"/>
      <c r="Q2070" s="17"/>
      <c r="R2070" s="21"/>
      <c r="S2070" s="20"/>
      <c r="X2070" s="1"/>
      <c r="Y2070" s="1"/>
      <c r="AN2070" s="2"/>
      <c r="AO2070" s="2"/>
      <c r="AT2070"/>
      <c r="AU2070"/>
      <c r="AV2070"/>
      <c r="AW2070"/>
      <c r="AX2070"/>
      <c r="AY2070"/>
      <c r="AZ2070"/>
      <c r="BB2070"/>
    </row>
    <row r="2071" spans="1:54" x14ac:dyDescent="0.3">
      <c r="A2071" s="16"/>
      <c r="B2071" s="16"/>
      <c r="C2071" s="16"/>
      <c r="D2071" s="16"/>
      <c r="E2071" s="16"/>
      <c r="F2071" s="16"/>
      <c r="G2071" s="16"/>
      <c r="H2071" s="16"/>
      <c r="I2071" s="23"/>
      <c r="J2071" s="24"/>
      <c r="K2071" s="24"/>
      <c r="L2071" s="17"/>
      <c r="M2071" s="18"/>
      <c r="N2071" s="17"/>
      <c r="O2071" s="17"/>
      <c r="P2071" s="17"/>
      <c r="Q2071" s="17"/>
      <c r="R2071" s="21"/>
      <c r="S2071" s="20"/>
      <c r="X2071" s="1"/>
      <c r="Y2071" s="1"/>
      <c r="AN2071" s="2"/>
      <c r="AO2071" s="2"/>
      <c r="AT2071"/>
      <c r="AU2071"/>
      <c r="AV2071"/>
      <c r="AW2071"/>
      <c r="AX2071"/>
      <c r="AY2071"/>
      <c r="AZ2071"/>
      <c r="BB2071"/>
    </row>
    <row r="2072" spans="1:54" x14ac:dyDescent="0.3">
      <c r="A2072" s="16"/>
      <c r="B2072" s="16"/>
      <c r="C2072" s="16"/>
      <c r="D2072" s="16"/>
      <c r="E2072" s="16"/>
      <c r="F2072" s="16"/>
      <c r="G2072" s="16"/>
      <c r="H2072" s="16"/>
      <c r="I2072" s="23"/>
      <c r="J2072" s="24"/>
      <c r="K2072" s="24"/>
      <c r="L2072" s="17"/>
      <c r="M2072" s="18"/>
      <c r="N2072" s="17"/>
      <c r="O2072" s="17"/>
      <c r="P2072" s="17"/>
      <c r="Q2072" s="17"/>
      <c r="R2072" s="21"/>
      <c r="S2072" s="20"/>
      <c r="X2072" s="1"/>
      <c r="Y2072" s="1"/>
      <c r="AN2072" s="2"/>
      <c r="AO2072" s="2"/>
      <c r="AT2072"/>
      <c r="AU2072"/>
      <c r="AV2072"/>
      <c r="AW2072"/>
      <c r="AX2072"/>
      <c r="AY2072"/>
      <c r="AZ2072"/>
      <c r="BB2072"/>
    </row>
    <row r="2073" spans="1:54" x14ac:dyDescent="0.3">
      <c r="A2073" s="16"/>
      <c r="B2073" s="16"/>
      <c r="C2073" s="16"/>
      <c r="D2073" s="16"/>
      <c r="E2073" s="16"/>
      <c r="F2073" s="16"/>
      <c r="G2073" s="16"/>
      <c r="H2073" s="16"/>
      <c r="I2073" s="23"/>
      <c r="J2073" s="24"/>
      <c r="K2073" s="24"/>
      <c r="L2073" s="17"/>
      <c r="M2073" s="18"/>
      <c r="N2073" s="17"/>
      <c r="O2073" s="17"/>
      <c r="P2073" s="17"/>
      <c r="Q2073" s="17"/>
      <c r="R2073" s="21"/>
      <c r="S2073" s="20"/>
      <c r="X2073" s="1"/>
      <c r="Y2073" s="1"/>
      <c r="AN2073" s="2"/>
      <c r="AO2073" s="2"/>
      <c r="AT2073"/>
      <c r="AU2073"/>
      <c r="AV2073"/>
      <c r="AW2073"/>
      <c r="AX2073"/>
      <c r="AY2073"/>
      <c r="AZ2073"/>
      <c r="BB2073"/>
    </row>
    <row r="2074" spans="1:54" x14ac:dyDescent="0.3">
      <c r="A2074" s="16"/>
      <c r="B2074" s="16"/>
      <c r="C2074" s="16"/>
      <c r="D2074" s="16"/>
      <c r="E2074" s="16"/>
      <c r="F2074" s="16"/>
      <c r="G2074" s="16"/>
      <c r="H2074" s="16"/>
      <c r="I2074" s="23"/>
      <c r="J2074" s="24"/>
      <c r="K2074" s="24"/>
      <c r="L2074" s="17"/>
      <c r="M2074" s="18"/>
      <c r="N2074" s="17"/>
      <c r="O2074" s="17"/>
      <c r="P2074" s="17"/>
      <c r="Q2074" s="17"/>
      <c r="R2074" s="21"/>
      <c r="S2074" s="20"/>
      <c r="X2074" s="1"/>
      <c r="Y2074" s="1"/>
      <c r="AN2074" s="2"/>
      <c r="AO2074" s="2"/>
      <c r="AT2074"/>
      <c r="AU2074"/>
      <c r="AV2074"/>
      <c r="AW2074"/>
      <c r="AX2074"/>
      <c r="AY2074"/>
      <c r="AZ2074"/>
      <c r="BB2074"/>
    </row>
    <row r="2075" spans="1:54" x14ac:dyDescent="0.3">
      <c r="A2075" s="16"/>
      <c r="B2075" s="16"/>
      <c r="C2075" s="16"/>
      <c r="D2075" s="16"/>
      <c r="E2075" s="16"/>
      <c r="F2075" s="16"/>
      <c r="G2075" s="16"/>
      <c r="H2075" s="16"/>
      <c r="I2075" s="23"/>
      <c r="J2075" s="24"/>
      <c r="K2075" s="24"/>
      <c r="L2075" s="17"/>
      <c r="M2075" s="18"/>
      <c r="N2075" s="17"/>
      <c r="O2075" s="17"/>
      <c r="P2075" s="17"/>
      <c r="Q2075" s="17"/>
      <c r="R2075" s="21"/>
      <c r="S2075" s="20"/>
      <c r="X2075" s="1"/>
      <c r="Y2075" s="1"/>
      <c r="AN2075" s="2"/>
      <c r="AO2075" s="2"/>
      <c r="AT2075"/>
      <c r="AU2075"/>
      <c r="AV2075"/>
      <c r="AW2075"/>
      <c r="AX2075"/>
      <c r="AY2075"/>
      <c r="AZ2075"/>
      <c r="BB2075"/>
    </row>
    <row r="2076" spans="1:54" x14ac:dyDescent="0.3">
      <c r="A2076" s="16"/>
      <c r="B2076" s="16"/>
      <c r="C2076" s="16"/>
      <c r="D2076" s="16"/>
      <c r="E2076" s="16"/>
      <c r="F2076" s="16"/>
      <c r="G2076" s="16"/>
      <c r="H2076" s="16"/>
      <c r="I2076" s="23"/>
      <c r="J2076" s="24"/>
      <c r="K2076" s="24"/>
      <c r="L2076" s="17"/>
      <c r="M2076" s="18"/>
      <c r="N2076" s="17"/>
      <c r="O2076" s="17"/>
      <c r="P2076" s="17"/>
      <c r="Q2076" s="17"/>
      <c r="R2076" s="21"/>
      <c r="S2076" s="20"/>
      <c r="X2076" s="1"/>
      <c r="Y2076" s="1"/>
      <c r="AN2076" s="2"/>
      <c r="AO2076" s="2"/>
      <c r="AT2076"/>
      <c r="AU2076"/>
      <c r="AV2076"/>
      <c r="AW2076"/>
      <c r="AX2076"/>
      <c r="AY2076"/>
      <c r="AZ2076"/>
      <c r="BB2076"/>
    </row>
    <row r="2077" spans="1:54" x14ac:dyDescent="0.3">
      <c r="A2077" s="16"/>
      <c r="B2077" s="16"/>
      <c r="C2077" s="16"/>
      <c r="D2077" s="16"/>
      <c r="E2077" s="16"/>
      <c r="F2077" s="16"/>
      <c r="G2077" s="16"/>
      <c r="H2077" s="16"/>
      <c r="I2077" s="23"/>
      <c r="J2077" s="24"/>
      <c r="K2077" s="24"/>
      <c r="L2077" s="17"/>
      <c r="M2077" s="18"/>
      <c r="N2077" s="17"/>
      <c r="O2077" s="17"/>
      <c r="P2077" s="17"/>
      <c r="Q2077" s="17"/>
      <c r="R2077" s="21"/>
      <c r="S2077" s="20"/>
      <c r="X2077" s="1"/>
      <c r="Y2077" s="1"/>
      <c r="AN2077" s="2"/>
      <c r="AO2077" s="2"/>
      <c r="AT2077"/>
      <c r="AU2077"/>
      <c r="AV2077"/>
      <c r="AW2077"/>
      <c r="AX2077"/>
      <c r="AY2077"/>
      <c r="AZ2077"/>
      <c r="BB2077"/>
    </row>
    <row r="2078" spans="1:54" x14ac:dyDescent="0.3">
      <c r="A2078" s="16"/>
      <c r="B2078" s="16"/>
      <c r="C2078" s="16"/>
      <c r="D2078" s="16"/>
      <c r="E2078" s="16"/>
      <c r="F2078" s="16"/>
      <c r="G2078" s="16"/>
      <c r="H2078" s="16"/>
      <c r="I2078" s="23"/>
      <c r="J2078" s="24"/>
      <c r="K2078" s="24"/>
      <c r="L2078" s="17"/>
      <c r="M2078" s="18"/>
      <c r="N2078" s="17"/>
      <c r="O2078" s="17"/>
      <c r="P2078" s="17"/>
      <c r="Q2078" s="17"/>
      <c r="R2078" s="21"/>
      <c r="S2078" s="20"/>
      <c r="X2078" s="1"/>
      <c r="Y2078" s="1"/>
      <c r="AN2078" s="2"/>
      <c r="AO2078" s="2"/>
      <c r="AT2078"/>
      <c r="AU2078"/>
      <c r="AV2078"/>
      <c r="AW2078"/>
      <c r="AX2078"/>
      <c r="AY2078"/>
      <c r="AZ2078"/>
      <c r="BB2078"/>
    </row>
    <row r="2079" spans="1:54" x14ac:dyDescent="0.3">
      <c r="A2079" s="16"/>
      <c r="B2079" s="16"/>
      <c r="C2079" s="16"/>
      <c r="D2079" s="16"/>
      <c r="E2079" s="16"/>
      <c r="F2079" s="16"/>
      <c r="G2079" s="16"/>
      <c r="H2079" s="16"/>
      <c r="I2079" s="23"/>
      <c r="J2079" s="24"/>
      <c r="K2079" s="24"/>
      <c r="L2079" s="17"/>
      <c r="M2079" s="18"/>
      <c r="N2079" s="17"/>
      <c r="O2079" s="17"/>
      <c r="P2079" s="17"/>
      <c r="Q2079" s="17"/>
      <c r="R2079" s="21"/>
      <c r="S2079" s="20"/>
      <c r="X2079" s="1"/>
      <c r="Y2079" s="1"/>
      <c r="AN2079" s="2"/>
      <c r="AO2079" s="2"/>
      <c r="AT2079"/>
      <c r="AU2079"/>
      <c r="AV2079"/>
      <c r="AW2079"/>
      <c r="AX2079"/>
      <c r="AY2079"/>
      <c r="AZ2079"/>
      <c r="BB2079"/>
    </row>
    <row r="2080" spans="1:54" x14ac:dyDescent="0.3">
      <c r="A2080" s="16"/>
      <c r="B2080" s="16"/>
      <c r="C2080" s="16"/>
      <c r="D2080" s="16"/>
      <c r="E2080" s="16"/>
      <c r="F2080" s="16"/>
      <c r="G2080" s="16"/>
      <c r="H2080" s="16"/>
      <c r="I2080" s="23"/>
      <c r="J2080" s="24"/>
      <c r="K2080" s="24"/>
      <c r="L2080" s="17"/>
      <c r="M2080" s="18"/>
      <c r="N2080" s="17"/>
      <c r="O2080" s="17"/>
      <c r="P2080" s="17"/>
      <c r="Q2080" s="17"/>
      <c r="R2080" s="21"/>
      <c r="S2080" s="20"/>
      <c r="X2080" s="1"/>
      <c r="Y2080" s="1"/>
      <c r="AN2080" s="2"/>
      <c r="AO2080" s="2"/>
      <c r="AT2080"/>
      <c r="AU2080"/>
      <c r="AV2080"/>
      <c r="AW2080"/>
      <c r="AX2080"/>
      <c r="AY2080"/>
      <c r="AZ2080"/>
      <c r="BB2080"/>
    </row>
    <row r="2081" spans="1:54" x14ac:dyDescent="0.3">
      <c r="A2081" s="16"/>
      <c r="B2081" s="16"/>
      <c r="C2081" s="16"/>
      <c r="D2081" s="16"/>
      <c r="E2081" s="16"/>
      <c r="F2081" s="16"/>
      <c r="G2081" s="16"/>
      <c r="H2081" s="16"/>
      <c r="I2081" s="23"/>
      <c r="J2081" s="24"/>
      <c r="K2081" s="24"/>
      <c r="L2081" s="17"/>
      <c r="M2081" s="18"/>
      <c r="N2081" s="17"/>
      <c r="O2081" s="17"/>
      <c r="P2081" s="17"/>
      <c r="Q2081" s="17"/>
      <c r="R2081" s="21"/>
      <c r="S2081" s="20"/>
      <c r="X2081" s="1"/>
      <c r="Y2081" s="1"/>
      <c r="AN2081" s="2"/>
      <c r="AO2081" s="2"/>
      <c r="AT2081"/>
      <c r="AU2081"/>
      <c r="AV2081"/>
      <c r="AW2081"/>
      <c r="AX2081"/>
      <c r="AY2081"/>
      <c r="AZ2081"/>
      <c r="BB2081"/>
    </row>
    <row r="2082" spans="1:54" x14ac:dyDescent="0.3">
      <c r="A2082" s="16"/>
      <c r="B2082" s="16"/>
      <c r="C2082" s="16"/>
      <c r="D2082" s="16"/>
      <c r="E2082" s="16"/>
      <c r="F2082" s="16"/>
      <c r="G2082" s="16"/>
      <c r="H2082" s="16"/>
      <c r="I2082" s="23"/>
      <c r="J2082" s="24"/>
      <c r="K2082" s="24"/>
      <c r="L2082" s="17"/>
      <c r="M2082" s="18"/>
      <c r="N2082" s="17"/>
      <c r="O2082" s="17"/>
      <c r="P2082" s="17"/>
      <c r="Q2082" s="17"/>
      <c r="R2082" s="21"/>
      <c r="S2082" s="20"/>
      <c r="X2082" s="1"/>
      <c r="Y2082" s="1"/>
      <c r="AN2082" s="2"/>
      <c r="AO2082" s="2"/>
      <c r="AT2082"/>
      <c r="AU2082"/>
      <c r="AV2082"/>
      <c r="AW2082"/>
      <c r="AX2082"/>
      <c r="AY2082"/>
      <c r="AZ2082"/>
      <c r="BB2082"/>
    </row>
    <row r="2083" spans="1:54" x14ac:dyDescent="0.3">
      <c r="A2083" s="16"/>
      <c r="B2083" s="16"/>
      <c r="C2083" s="16"/>
      <c r="D2083" s="16"/>
      <c r="E2083" s="16"/>
      <c r="F2083" s="16"/>
      <c r="G2083" s="16"/>
      <c r="H2083" s="16"/>
      <c r="I2083" s="23"/>
      <c r="J2083" s="24"/>
      <c r="K2083" s="24"/>
      <c r="L2083" s="17"/>
      <c r="M2083" s="18"/>
      <c r="N2083" s="17"/>
      <c r="O2083" s="17"/>
      <c r="P2083" s="17"/>
      <c r="Q2083" s="17"/>
      <c r="R2083" s="21"/>
      <c r="S2083" s="20"/>
      <c r="X2083" s="1"/>
      <c r="Y2083" s="1"/>
      <c r="AN2083" s="2"/>
      <c r="AO2083" s="2"/>
      <c r="AT2083"/>
      <c r="AU2083"/>
      <c r="AV2083"/>
      <c r="AW2083"/>
      <c r="AX2083"/>
      <c r="AY2083"/>
      <c r="AZ2083"/>
      <c r="BB2083"/>
    </row>
    <row r="2084" spans="1:54" x14ac:dyDescent="0.3">
      <c r="A2084" s="16"/>
      <c r="B2084" s="16"/>
      <c r="C2084" s="16"/>
      <c r="D2084" s="16"/>
      <c r="E2084" s="16"/>
      <c r="F2084" s="16"/>
      <c r="G2084" s="16"/>
      <c r="H2084" s="16"/>
      <c r="I2084" s="23"/>
      <c r="J2084" s="24"/>
      <c r="K2084" s="24"/>
      <c r="L2084" s="17"/>
      <c r="M2084" s="18"/>
      <c r="N2084" s="17"/>
      <c r="O2084" s="17"/>
      <c r="P2084" s="17"/>
      <c r="Q2084" s="17"/>
      <c r="R2084" s="21"/>
      <c r="S2084" s="20"/>
      <c r="X2084" s="1"/>
      <c r="Y2084" s="1"/>
      <c r="AN2084" s="2"/>
      <c r="AO2084" s="2"/>
      <c r="AT2084"/>
      <c r="AU2084"/>
      <c r="AV2084"/>
      <c r="AW2084"/>
      <c r="AX2084"/>
      <c r="AY2084"/>
      <c r="AZ2084"/>
      <c r="BB2084"/>
    </row>
    <row r="2085" spans="1:54" x14ac:dyDescent="0.3">
      <c r="A2085" s="16"/>
      <c r="B2085" s="16"/>
      <c r="C2085" s="16"/>
      <c r="D2085" s="16"/>
      <c r="E2085" s="16"/>
      <c r="F2085" s="16"/>
      <c r="G2085" s="16"/>
      <c r="H2085" s="16"/>
      <c r="I2085" s="23"/>
      <c r="J2085" s="24"/>
      <c r="K2085" s="24"/>
      <c r="L2085" s="17"/>
      <c r="M2085" s="18"/>
      <c r="N2085" s="17"/>
      <c r="O2085" s="17"/>
      <c r="P2085" s="17"/>
      <c r="Q2085" s="17"/>
      <c r="R2085" s="21"/>
      <c r="S2085" s="20"/>
      <c r="X2085" s="1"/>
      <c r="Y2085" s="1"/>
      <c r="AN2085" s="2"/>
      <c r="AO2085" s="2"/>
      <c r="AT2085"/>
      <c r="AU2085"/>
      <c r="AV2085"/>
      <c r="AW2085"/>
      <c r="AX2085"/>
      <c r="AY2085"/>
      <c r="AZ2085"/>
      <c r="BB2085"/>
    </row>
    <row r="2086" spans="1:54" x14ac:dyDescent="0.3">
      <c r="A2086" s="16"/>
      <c r="B2086" s="16"/>
      <c r="C2086" s="16"/>
      <c r="D2086" s="16"/>
      <c r="E2086" s="16"/>
      <c r="F2086" s="16"/>
      <c r="G2086" s="16"/>
      <c r="H2086" s="16"/>
      <c r="I2086" s="23"/>
      <c r="J2086" s="24"/>
      <c r="K2086" s="24"/>
      <c r="L2086" s="17"/>
      <c r="M2086" s="18"/>
      <c r="N2086" s="17"/>
      <c r="O2086" s="17"/>
      <c r="P2086" s="17"/>
      <c r="Q2086" s="17"/>
      <c r="R2086" s="21"/>
      <c r="S2086" s="20"/>
      <c r="X2086" s="1"/>
      <c r="Y2086" s="1"/>
      <c r="AN2086" s="2"/>
      <c r="AO2086" s="2"/>
      <c r="AT2086"/>
      <c r="AU2086"/>
      <c r="AV2086"/>
      <c r="AW2086"/>
      <c r="AX2086"/>
      <c r="AY2086"/>
      <c r="AZ2086"/>
      <c r="BB2086"/>
    </row>
    <row r="2087" spans="1:54" x14ac:dyDescent="0.3">
      <c r="A2087" s="16"/>
      <c r="B2087" s="16"/>
      <c r="C2087" s="16"/>
      <c r="D2087" s="16"/>
      <c r="E2087" s="16"/>
      <c r="F2087" s="16"/>
      <c r="G2087" s="16"/>
      <c r="H2087" s="16"/>
      <c r="I2087" s="23"/>
      <c r="J2087" s="24"/>
      <c r="K2087" s="24"/>
      <c r="L2087" s="17"/>
      <c r="M2087" s="18"/>
      <c r="N2087" s="17"/>
      <c r="O2087" s="17"/>
      <c r="P2087" s="17"/>
      <c r="Q2087" s="17"/>
      <c r="R2087" s="21"/>
      <c r="S2087" s="20"/>
      <c r="X2087" s="1"/>
      <c r="Y2087" s="1"/>
      <c r="AN2087" s="2"/>
      <c r="AO2087" s="2"/>
      <c r="AT2087"/>
      <c r="AU2087"/>
      <c r="AV2087"/>
      <c r="AW2087"/>
      <c r="AX2087"/>
      <c r="AY2087"/>
      <c r="AZ2087"/>
      <c r="BB2087"/>
    </row>
    <row r="2088" spans="1:54" x14ac:dyDescent="0.3">
      <c r="A2088" s="16"/>
      <c r="B2088" s="16"/>
      <c r="C2088" s="16"/>
      <c r="D2088" s="16"/>
      <c r="E2088" s="16"/>
      <c r="F2088" s="16"/>
      <c r="G2088" s="16"/>
      <c r="H2088" s="16"/>
      <c r="I2088" s="23"/>
      <c r="J2088" s="24"/>
      <c r="K2088" s="24"/>
      <c r="L2088" s="17"/>
      <c r="M2088" s="18"/>
      <c r="N2088" s="17"/>
      <c r="O2088" s="17"/>
      <c r="P2088" s="17"/>
      <c r="Q2088" s="17"/>
      <c r="R2088" s="21"/>
      <c r="S2088" s="20"/>
      <c r="X2088" s="1"/>
      <c r="Y2088" s="1"/>
      <c r="AN2088" s="2"/>
      <c r="AO2088" s="2"/>
      <c r="AT2088"/>
      <c r="AU2088"/>
      <c r="AV2088"/>
      <c r="AW2088"/>
      <c r="AX2088"/>
      <c r="AY2088"/>
      <c r="AZ2088"/>
      <c r="BB2088"/>
    </row>
    <row r="2089" spans="1:54" x14ac:dyDescent="0.3">
      <c r="A2089" s="16"/>
      <c r="B2089" s="16"/>
      <c r="C2089" s="16"/>
      <c r="D2089" s="16"/>
      <c r="E2089" s="16"/>
      <c r="F2089" s="16"/>
      <c r="G2089" s="16"/>
      <c r="H2089" s="16"/>
      <c r="I2089" s="23"/>
      <c r="J2089" s="24"/>
      <c r="K2089" s="24"/>
      <c r="L2089" s="17"/>
      <c r="M2089" s="18"/>
      <c r="N2089" s="17"/>
      <c r="O2089" s="17"/>
      <c r="P2089" s="17"/>
      <c r="Q2089" s="17"/>
      <c r="R2089" s="21"/>
      <c r="S2089" s="20"/>
      <c r="X2089" s="1"/>
      <c r="Y2089" s="1"/>
      <c r="AN2089" s="2"/>
      <c r="AO2089" s="2"/>
      <c r="AT2089"/>
      <c r="AU2089"/>
      <c r="AV2089"/>
      <c r="AW2089"/>
      <c r="AX2089"/>
      <c r="AY2089"/>
      <c r="AZ2089"/>
      <c r="BB2089"/>
    </row>
    <row r="2090" spans="1:54" x14ac:dyDescent="0.3">
      <c r="A2090" s="16"/>
      <c r="B2090" s="16"/>
      <c r="C2090" s="16"/>
      <c r="D2090" s="16"/>
      <c r="E2090" s="16"/>
      <c r="F2090" s="16"/>
      <c r="G2090" s="16"/>
      <c r="H2090" s="16"/>
      <c r="I2090" s="23"/>
      <c r="J2090" s="24"/>
      <c r="K2090" s="24"/>
      <c r="L2090" s="17"/>
      <c r="M2090" s="18"/>
      <c r="N2090" s="17"/>
      <c r="O2090" s="17"/>
      <c r="P2090" s="17"/>
      <c r="Q2090" s="17"/>
      <c r="R2090" s="21"/>
      <c r="S2090" s="20"/>
      <c r="X2090" s="1"/>
      <c r="Y2090" s="1"/>
      <c r="AN2090" s="2"/>
      <c r="AO2090" s="2"/>
      <c r="AT2090"/>
      <c r="AU2090"/>
      <c r="AV2090"/>
      <c r="AW2090"/>
      <c r="AX2090"/>
      <c r="AY2090"/>
      <c r="AZ2090"/>
      <c r="BB2090"/>
    </row>
    <row r="2091" spans="1:54" x14ac:dyDescent="0.3">
      <c r="A2091" s="16"/>
      <c r="B2091" s="16"/>
      <c r="C2091" s="16"/>
      <c r="D2091" s="16"/>
      <c r="E2091" s="16"/>
      <c r="F2091" s="16"/>
      <c r="G2091" s="16"/>
      <c r="H2091" s="16"/>
      <c r="I2091" s="23"/>
      <c r="J2091" s="24"/>
      <c r="K2091" s="24"/>
      <c r="L2091" s="17"/>
      <c r="M2091" s="18"/>
      <c r="N2091" s="17"/>
      <c r="O2091" s="17"/>
      <c r="P2091" s="17"/>
      <c r="Q2091" s="17"/>
      <c r="R2091" s="21"/>
      <c r="S2091" s="20"/>
      <c r="X2091" s="1"/>
      <c r="Y2091" s="1"/>
      <c r="AN2091" s="2"/>
      <c r="AO2091" s="2"/>
      <c r="AT2091"/>
      <c r="AU2091"/>
      <c r="AV2091"/>
      <c r="AW2091"/>
      <c r="AX2091"/>
      <c r="AY2091"/>
      <c r="AZ2091"/>
      <c r="BB2091"/>
    </row>
    <row r="2092" spans="1:54" x14ac:dyDescent="0.3">
      <c r="A2092" s="16"/>
      <c r="B2092" s="16"/>
      <c r="C2092" s="16"/>
      <c r="D2092" s="16"/>
      <c r="E2092" s="16"/>
      <c r="F2092" s="16"/>
      <c r="G2092" s="16"/>
      <c r="H2092" s="16"/>
      <c r="I2092" s="23"/>
      <c r="J2092" s="24"/>
      <c r="K2092" s="24"/>
      <c r="L2092" s="17"/>
      <c r="M2092" s="18"/>
      <c r="N2092" s="17"/>
      <c r="O2092" s="17"/>
      <c r="P2092" s="17"/>
      <c r="Q2092" s="17"/>
      <c r="R2092" s="21"/>
      <c r="S2092" s="20"/>
      <c r="X2092" s="1"/>
      <c r="Y2092" s="1"/>
      <c r="AN2092" s="2"/>
      <c r="AO2092" s="2"/>
      <c r="AT2092"/>
      <c r="AU2092"/>
      <c r="AV2092"/>
      <c r="AW2092"/>
      <c r="AX2092"/>
      <c r="AY2092"/>
      <c r="AZ2092"/>
      <c r="BB2092"/>
    </row>
    <row r="2093" spans="1:54" x14ac:dyDescent="0.3">
      <c r="A2093" s="16"/>
      <c r="B2093" s="16"/>
      <c r="C2093" s="16"/>
      <c r="D2093" s="16"/>
      <c r="E2093" s="16"/>
      <c r="F2093" s="16"/>
      <c r="G2093" s="16"/>
      <c r="H2093" s="16"/>
      <c r="I2093" s="23"/>
      <c r="J2093" s="24"/>
      <c r="K2093" s="24"/>
      <c r="L2093" s="17"/>
      <c r="M2093" s="18"/>
      <c r="N2093" s="17"/>
      <c r="O2093" s="17"/>
      <c r="P2093" s="17"/>
      <c r="Q2093" s="17"/>
      <c r="R2093" s="21"/>
      <c r="S2093" s="20"/>
      <c r="X2093" s="1"/>
      <c r="Y2093" s="1"/>
      <c r="AN2093" s="2"/>
      <c r="AO2093" s="2"/>
      <c r="AT2093"/>
      <c r="AU2093"/>
      <c r="AV2093"/>
      <c r="AW2093"/>
      <c r="AX2093"/>
      <c r="AY2093"/>
      <c r="AZ2093"/>
      <c r="BB2093"/>
    </row>
    <row r="2094" spans="1:54" x14ac:dyDescent="0.3">
      <c r="A2094" s="16"/>
      <c r="B2094" s="16"/>
      <c r="C2094" s="16"/>
      <c r="D2094" s="16"/>
      <c r="E2094" s="16"/>
      <c r="F2094" s="16"/>
      <c r="G2094" s="16"/>
      <c r="H2094" s="16"/>
      <c r="I2094" s="23"/>
      <c r="J2094" s="24"/>
      <c r="K2094" s="24"/>
      <c r="L2094" s="17"/>
      <c r="M2094" s="18"/>
      <c r="N2094" s="17"/>
      <c r="O2094" s="17"/>
      <c r="P2094" s="17"/>
      <c r="Q2094" s="17"/>
      <c r="R2094" s="21"/>
      <c r="S2094" s="20"/>
      <c r="X2094" s="1"/>
      <c r="Y2094" s="1"/>
      <c r="AN2094" s="2"/>
      <c r="AO2094" s="2"/>
      <c r="AT2094"/>
      <c r="AU2094"/>
      <c r="AV2094"/>
      <c r="AW2094"/>
      <c r="AX2094"/>
      <c r="AY2094"/>
      <c r="AZ2094"/>
      <c r="BB2094"/>
    </row>
    <row r="2095" spans="1:54" x14ac:dyDescent="0.3">
      <c r="A2095" s="16"/>
      <c r="B2095" s="16"/>
      <c r="C2095" s="16"/>
      <c r="D2095" s="16"/>
      <c r="E2095" s="16"/>
      <c r="F2095" s="16"/>
      <c r="G2095" s="16"/>
      <c r="H2095" s="16"/>
      <c r="I2095" s="23"/>
      <c r="J2095" s="24"/>
      <c r="K2095" s="24"/>
      <c r="L2095" s="17"/>
      <c r="M2095" s="18"/>
      <c r="N2095" s="17"/>
      <c r="O2095" s="17"/>
      <c r="P2095" s="17"/>
      <c r="Q2095" s="17"/>
      <c r="R2095" s="21"/>
      <c r="S2095" s="20"/>
      <c r="X2095" s="1"/>
      <c r="Y2095" s="1"/>
      <c r="AN2095" s="2"/>
      <c r="AO2095" s="2"/>
      <c r="AT2095"/>
      <c r="AU2095"/>
      <c r="AV2095"/>
      <c r="AW2095"/>
      <c r="AX2095"/>
      <c r="AY2095"/>
      <c r="AZ2095"/>
      <c r="BB2095"/>
    </row>
    <row r="2096" spans="1:54" x14ac:dyDescent="0.3">
      <c r="A2096" s="16"/>
      <c r="B2096" s="16"/>
      <c r="C2096" s="16"/>
      <c r="D2096" s="16"/>
      <c r="E2096" s="16"/>
      <c r="F2096" s="16"/>
      <c r="G2096" s="16"/>
      <c r="H2096" s="16"/>
      <c r="I2096" s="23"/>
      <c r="J2096" s="24"/>
      <c r="K2096" s="24"/>
      <c r="L2096" s="17"/>
      <c r="M2096" s="18"/>
      <c r="N2096" s="17"/>
      <c r="O2096" s="17"/>
      <c r="P2096" s="17"/>
      <c r="Q2096" s="17"/>
      <c r="R2096" s="21"/>
      <c r="S2096" s="20"/>
      <c r="X2096" s="1"/>
      <c r="Y2096" s="1"/>
      <c r="AN2096" s="2"/>
      <c r="AO2096" s="2"/>
      <c r="AT2096"/>
      <c r="AU2096"/>
      <c r="AV2096"/>
      <c r="AW2096"/>
      <c r="AX2096"/>
      <c r="AY2096"/>
      <c r="AZ2096"/>
      <c r="BB2096"/>
    </row>
    <row r="2097" spans="1:54" x14ac:dyDescent="0.3">
      <c r="A2097" s="16"/>
      <c r="B2097" s="16"/>
      <c r="C2097" s="16"/>
      <c r="D2097" s="16"/>
      <c r="E2097" s="16"/>
      <c r="F2097" s="16"/>
      <c r="G2097" s="16"/>
      <c r="H2097" s="16"/>
      <c r="I2097" s="23"/>
      <c r="J2097" s="24"/>
      <c r="K2097" s="24"/>
      <c r="L2097" s="17"/>
      <c r="M2097" s="18"/>
      <c r="N2097" s="17"/>
      <c r="O2097" s="17"/>
      <c r="P2097" s="17"/>
      <c r="Q2097" s="17"/>
      <c r="R2097" s="21"/>
      <c r="S2097" s="20"/>
      <c r="X2097" s="1"/>
      <c r="Y2097" s="1"/>
      <c r="AN2097" s="2"/>
      <c r="AO2097" s="2"/>
      <c r="AT2097"/>
      <c r="AU2097"/>
      <c r="AV2097"/>
      <c r="AW2097"/>
      <c r="AX2097"/>
      <c r="AY2097"/>
      <c r="AZ2097"/>
      <c r="BB2097"/>
    </row>
    <row r="2098" spans="1:54" x14ac:dyDescent="0.3">
      <c r="A2098" s="16"/>
      <c r="B2098" s="16"/>
      <c r="C2098" s="16"/>
      <c r="D2098" s="16"/>
      <c r="E2098" s="16"/>
      <c r="F2098" s="16"/>
      <c r="G2098" s="16"/>
      <c r="H2098" s="16"/>
      <c r="I2098" s="23"/>
      <c r="J2098" s="24"/>
      <c r="K2098" s="24"/>
      <c r="L2098" s="17"/>
      <c r="M2098" s="18"/>
      <c r="N2098" s="17"/>
      <c r="O2098" s="17"/>
      <c r="P2098" s="17"/>
      <c r="Q2098" s="17"/>
      <c r="R2098" s="21"/>
      <c r="S2098" s="20"/>
      <c r="X2098" s="1"/>
      <c r="Y2098" s="1"/>
      <c r="AN2098" s="2"/>
      <c r="AO2098" s="2"/>
      <c r="AT2098"/>
      <c r="AU2098"/>
      <c r="AV2098"/>
      <c r="AW2098"/>
      <c r="AX2098"/>
      <c r="AY2098"/>
      <c r="AZ2098"/>
      <c r="BB2098"/>
    </row>
    <row r="2099" spans="1:54" x14ac:dyDescent="0.3">
      <c r="A2099" s="16"/>
      <c r="B2099" s="16"/>
      <c r="C2099" s="16"/>
      <c r="D2099" s="16"/>
      <c r="E2099" s="16"/>
      <c r="F2099" s="16"/>
      <c r="G2099" s="16"/>
      <c r="H2099" s="16"/>
      <c r="I2099" s="23"/>
      <c r="J2099" s="24"/>
      <c r="K2099" s="24"/>
      <c r="L2099" s="17"/>
      <c r="M2099" s="18"/>
      <c r="N2099" s="17"/>
      <c r="O2099" s="17"/>
      <c r="P2099" s="17"/>
      <c r="Q2099" s="17"/>
      <c r="R2099" s="21"/>
      <c r="S2099" s="20"/>
      <c r="X2099" s="1"/>
      <c r="Y2099" s="1"/>
      <c r="AN2099" s="2"/>
      <c r="AO2099" s="2"/>
      <c r="AT2099"/>
      <c r="AU2099"/>
      <c r="AV2099"/>
      <c r="AW2099"/>
      <c r="AX2099"/>
      <c r="AY2099"/>
      <c r="AZ2099"/>
      <c r="BB2099"/>
    </row>
    <row r="2100" spans="1:54" x14ac:dyDescent="0.3">
      <c r="A2100" s="16"/>
      <c r="B2100" s="16"/>
      <c r="C2100" s="16"/>
      <c r="D2100" s="16"/>
      <c r="E2100" s="16"/>
      <c r="F2100" s="16"/>
      <c r="G2100" s="16"/>
      <c r="H2100" s="16"/>
      <c r="I2100" s="23"/>
      <c r="J2100" s="24"/>
      <c r="K2100" s="24"/>
      <c r="L2100" s="17"/>
      <c r="M2100" s="18"/>
      <c r="N2100" s="17"/>
      <c r="O2100" s="17"/>
      <c r="P2100" s="17"/>
      <c r="Q2100" s="17"/>
      <c r="R2100" s="21"/>
      <c r="S2100" s="20"/>
      <c r="X2100" s="1"/>
      <c r="Y2100" s="1"/>
      <c r="AN2100" s="2"/>
      <c r="AO2100" s="2"/>
      <c r="AT2100"/>
      <c r="AU2100"/>
      <c r="AV2100"/>
      <c r="AW2100"/>
      <c r="AX2100"/>
      <c r="AY2100"/>
      <c r="AZ2100"/>
      <c r="BB2100"/>
    </row>
    <row r="2101" spans="1:54" x14ac:dyDescent="0.3">
      <c r="A2101" s="16"/>
      <c r="B2101" s="16"/>
      <c r="C2101" s="16"/>
      <c r="D2101" s="16"/>
      <c r="E2101" s="16"/>
      <c r="F2101" s="16"/>
      <c r="G2101" s="16"/>
      <c r="H2101" s="16"/>
      <c r="I2101" s="23"/>
      <c r="J2101" s="24"/>
      <c r="K2101" s="24"/>
      <c r="L2101" s="17"/>
      <c r="M2101" s="18"/>
      <c r="N2101" s="17"/>
      <c r="O2101" s="17"/>
      <c r="P2101" s="17"/>
      <c r="Q2101" s="17"/>
      <c r="R2101" s="21"/>
      <c r="S2101" s="20"/>
      <c r="X2101" s="1"/>
      <c r="Y2101" s="1"/>
      <c r="AN2101" s="2"/>
      <c r="AO2101" s="2"/>
      <c r="AT2101"/>
      <c r="AU2101"/>
      <c r="AV2101"/>
      <c r="AW2101"/>
      <c r="AX2101"/>
      <c r="AY2101"/>
      <c r="AZ2101"/>
      <c r="BB2101"/>
    </row>
    <row r="2102" spans="1:54" x14ac:dyDescent="0.3">
      <c r="A2102" s="16"/>
      <c r="B2102" s="16"/>
      <c r="C2102" s="16"/>
      <c r="D2102" s="16"/>
      <c r="E2102" s="16"/>
      <c r="F2102" s="16"/>
      <c r="G2102" s="16"/>
      <c r="H2102" s="16"/>
      <c r="I2102" s="23"/>
      <c r="J2102" s="24"/>
      <c r="K2102" s="24"/>
      <c r="L2102" s="17"/>
      <c r="M2102" s="18"/>
      <c r="N2102" s="17"/>
      <c r="O2102" s="17"/>
      <c r="P2102" s="17"/>
      <c r="Q2102" s="17"/>
      <c r="R2102" s="21"/>
      <c r="S2102" s="20"/>
      <c r="X2102" s="1"/>
      <c r="Y2102" s="1"/>
      <c r="AN2102" s="2"/>
      <c r="AO2102" s="2"/>
      <c r="AT2102"/>
      <c r="AU2102"/>
      <c r="AV2102"/>
      <c r="AW2102"/>
      <c r="AX2102"/>
      <c r="AY2102"/>
      <c r="AZ2102"/>
      <c r="BB2102"/>
    </row>
    <row r="2103" spans="1:54" x14ac:dyDescent="0.3">
      <c r="A2103" s="16"/>
      <c r="B2103" s="16"/>
      <c r="C2103" s="16"/>
      <c r="D2103" s="16"/>
      <c r="E2103" s="16"/>
      <c r="F2103" s="16"/>
      <c r="G2103" s="16"/>
      <c r="H2103" s="16"/>
      <c r="I2103" s="23"/>
      <c r="J2103" s="24"/>
      <c r="K2103" s="24"/>
      <c r="L2103" s="17"/>
      <c r="M2103" s="18"/>
      <c r="N2103" s="17"/>
      <c r="O2103" s="17"/>
      <c r="P2103" s="17"/>
      <c r="Q2103" s="17"/>
      <c r="R2103" s="21"/>
      <c r="S2103" s="20"/>
      <c r="X2103" s="1"/>
      <c r="Y2103" s="1"/>
      <c r="AN2103" s="2"/>
      <c r="AO2103" s="2"/>
      <c r="AT2103"/>
      <c r="AU2103"/>
      <c r="AV2103"/>
      <c r="AW2103"/>
      <c r="AX2103"/>
      <c r="AY2103"/>
      <c r="AZ2103"/>
      <c r="BB2103"/>
    </row>
    <row r="2104" spans="1:54" x14ac:dyDescent="0.3">
      <c r="A2104" s="16"/>
      <c r="B2104" s="16"/>
      <c r="C2104" s="16"/>
      <c r="D2104" s="16"/>
      <c r="E2104" s="16"/>
      <c r="F2104" s="16"/>
      <c r="G2104" s="16"/>
      <c r="H2104" s="16"/>
      <c r="I2104" s="23"/>
      <c r="J2104" s="24"/>
      <c r="K2104" s="24"/>
      <c r="L2104" s="17"/>
      <c r="M2104" s="18"/>
      <c r="N2104" s="17"/>
      <c r="O2104" s="17"/>
      <c r="P2104" s="17"/>
      <c r="Q2104" s="17"/>
      <c r="R2104" s="21"/>
      <c r="S2104" s="20"/>
      <c r="X2104" s="1"/>
      <c r="Y2104" s="1"/>
      <c r="AN2104" s="2"/>
      <c r="AO2104" s="2"/>
      <c r="AT2104"/>
      <c r="AU2104"/>
      <c r="AV2104"/>
      <c r="AW2104"/>
      <c r="AX2104"/>
      <c r="AY2104"/>
      <c r="AZ2104"/>
      <c r="BB2104"/>
    </row>
    <row r="2105" spans="1:54" x14ac:dyDescent="0.3">
      <c r="A2105" s="16"/>
      <c r="B2105" s="16"/>
      <c r="C2105" s="16"/>
      <c r="D2105" s="16"/>
      <c r="E2105" s="16"/>
      <c r="F2105" s="16"/>
      <c r="G2105" s="16"/>
      <c r="H2105" s="16"/>
      <c r="I2105" s="23"/>
      <c r="J2105" s="24"/>
      <c r="K2105" s="24"/>
      <c r="L2105" s="17"/>
      <c r="M2105" s="18"/>
      <c r="N2105" s="17"/>
      <c r="O2105" s="17"/>
      <c r="P2105" s="17"/>
      <c r="Q2105" s="17"/>
      <c r="R2105" s="21"/>
      <c r="S2105" s="20"/>
      <c r="X2105" s="1"/>
      <c r="Y2105" s="1"/>
      <c r="AN2105" s="2"/>
      <c r="AO2105" s="2"/>
      <c r="AT2105"/>
      <c r="AU2105"/>
      <c r="AV2105"/>
      <c r="AW2105"/>
      <c r="AX2105"/>
      <c r="AY2105"/>
      <c r="AZ2105"/>
      <c r="BB2105"/>
    </row>
    <row r="2106" spans="1:54" x14ac:dyDescent="0.3">
      <c r="A2106" s="16"/>
      <c r="B2106" s="16"/>
      <c r="C2106" s="16"/>
      <c r="D2106" s="16"/>
      <c r="E2106" s="16"/>
      <c r="F2106" s="16"/>
      <c r="G2106" s="16"/>
      <c r="H2106" s="16"/>
      <c r="I2106" s="23"/>
      <c r="J2106" s="24"/>
      <c r="K2106" s="24"/>
      <c r="L2106" s="17"/>
      <c r="M2106" s="18"/>
      <c r="N2106" s="17"/>
      <c r="O2106" s="17"/>
      <c r="P2106" s="17"/>
      <c r="Q2106" s="17"/>
      <c r="R2106" s="21"/>
      <c r="S2106" s="20"/>
      <c r="X2106" s="1"/>
      <c r="Y2106" s="1"/>
      <c r="AN2106" s="2"/>
      <c r="AO2106" s="2"/>
      <c r="AT2106"/>
      <c r="AU2106"/>
      <c r="AV2106"/>
      <c r="AW2106"/>
      <c r="AX2106"/>
      <c r="AY2106"/>
      <c r="AZ2106"/>
      <c r="BB2106"/>
    </row>
    <row r="2107" spans="1:54" x14ac:dyDescent="0.3">
      <c r="A2107" s="16"/>
      <c r="B2107" s="16"/>
      <c r="C2107" s="16"/>
      <c r="D2107" s="16"/>
      <c r="E2107" s="16"/>
      <c r="F2107" s="16"/>
      <c r="G2107" s="16"/>
      <c r="H2107" s="16"/>
      <c r="I2107" s="23"/>
      <c r="J2107" s="24"/>
      <c r="K2107" s="24"/>
      <c r="L2107" s="17"/>
      <c r="M2107" s="18"/>
      <c r="N2107" s="17"/>
      <c r="O2107" s="17"/>
      <c r="P2107" s="17"/>
      <c r="Q2107" s="17"/>
      <c r="R2107" s="21"/>
      <c r="S2107" s="20"/>
      <c r="X2107" s="1"/>
      <c r="Y2107" s="1"/>
      <c r="AN2107" s="2"/>
      <c r="AO2107" s="2"/>
      <c r="AT2107"/>
      <c r="AU2107"/>
      <c r="AV2107"/>
      <c r="AW2107"/>
      <c r="AX2107"/>
      <c r="AY2107"/>
      <c r="AZ2107"/>
      <c r="BB2107"/>
    </row>
    <row r="2108" spans="1:54" x14ac:dyDescent="0.3">
      <c r="A2108" s="16"/>
      <c r="B2108" s="16"/>
      <c r="C2108" s="16"/>
      <c r="D2108" s="16"/>
      <c r="E2108" s="16"/>
      <c r="F2108" s="16"/>
      <c r="G2108" s="16"/>
      <c r="H2108" s="16"/>
      <c r="I2108" s="23"/>
      <c r="J2108" s="24"/>
      <c r="K2108" s="24"/>
      <c r="L2108" s="17"/>
      <c r="M2108" s="18"/>
      <c r="N2108" s="17"/>
      <c r="O2108" s="17"/>
      <c r="P2108" s="17"/>
      <c r="Q2108" s="17"/>
      <c r="R2108" s="21"/>
      <c r="S2108" s="20"/>
      <c r="X2108" s="1"/>
      <c r="Y2108" s="1"/>
      <c r="AN2108" s="2"/>
      <c r="AO2108" s="2"/>
      <c r="AT2108"/>
      <c r="AU2108"/>
      <c r="AV2108"/>
      <c r="AW2108"/>
      <c r="AX2108"/>
      <c r="AY2108"/>
      <c r="AZ2108"/>
      <c r="BB2108"/>
    </row>
    <row r="2109" spans="1:54" x14ac:dyDescent="0.3">
      <c r="A2109" s="16"/>
      <c r="B2109" s="16"/>
      <c r="C2109" s="16"/>
      <c r="D2109" s="16"/>
      <c r="E2109" s="16"/>
      <c r="F2109" s="16"/>
      <c r="G2109" s="16"/>
      <c r="H2109" s="16"/>
      <c r="I2109" s="23"/>
      <c r="J2109" s="24"/>
      <c r="K2109" s="24"/>
      <c r="L2109" s="17"/>
      <c r="M2109" s="18"/>
      <c r="N2109" s="17"/>
      <c r="O2109" s="17"/>
      <c r="P2109" s="17"/>
      <c r="Q2109" s="17"/>
      <c r="R2109" s="21"/>
      <c r="S2109" s="20"/>
      <c r="X2109" s="1"/>
      <c r="Y2109" s="1"/>
      <c r="AN2109" s="2"/>
      <c r="AO2109" s="2"/>
      <c r="AT2109"/>
      <c r="AU2109"/>
      <c r="AV2109"/>
      <c r="AW2109"/>
      <c r="AX2109"/>
      <c r="AY2109"/>
      <c r="AZ2109"/>
      <c r="BB2109"/>
    </row>
    <row r="2110" spans="1:54" x14ac:dyDescent="0.3">
      <c r="A2110" s="16"/>
      <c r="B2110" s="16"/>
      <c r="C2110" s="16"/>
      <c r="D2110" s="16"/>
      <c r="E2110" s="16"/>
      <c r="F2110" s="16"/>
      <c r="G2110" s="16"/>
      <c r="H2110" s="16"/>
      <c r="I2110" s="23"/>
      <c r="J2110" s="24"/>
      <c r="K2110" s="24"/>
      <c r="L2110" s="17"/>
      <c r="M2110" s="18"/>
      <c r="N2110" s="17"/>
      <c r="O2110" s="17"/>
      <c r="P2110" s="17"/>
      <c r="Q2110" s="17"/>
      <c r="R2110" s="21"/>
      <c r="S2110" s="20"/>
      <c r="X2110" s="1"/>
      <c r="Y2110" s="1"/>
      <c r="AN2110" s="2"/>
      <c r="AO2110" s="2"/>
      <c r="AT2110"/>
      <c r="AU2110"/>
      <c r="AV2110"/>
      <c r="AW2110"/>
      <c r="AX2110"/>
      <c r="AY2110"/>
      <c r="AZ2110"/>
      <c r="BB2110"/>
    </row>
    <row r="2111" spans="1:54" x14ac:dyDescent="0.3">
      <c r="A2111" s="16"/>
      <c r="B2111" s="16"/>
      <c r="C2111" s="16"/>
      <c r="D2111" s="16"/>
      <c r="E2111" s="16"/>
      <c r="F2111" s="16"/>
      <c r="G2111" s="16"/>
      <c r="H2111" s="16"/>
      <c r="I2111" s="23"/>
      <c r="J2111" s="24"/>
      <c r="K2111" s="24"/>
      <c r="L2111" s="17"/>
      <c r="M2111" s="18"/>
      <c r="N2111" s="17"/>
      <c r="O2111" s="17"/>
      <c r="P2111" s="17"/>
      <c r="Q2111" s="17"/>
      <c r="R2111" s="21"/>
      <c r="S2111" s="20"/>
      <c r="X2111" s="1"/>
      <c r="Y2111" s="1"/>
      <c r="AN2111" s="2"/>
      <c r="AO2111" s="2"/>
      <c r="AT2111"/>
      <c r="AU2111"/>
      <c r="AV2111"/>
      <c r="AW2111"/>
      <c r="AX2111"/>
      <c r="AY2111"/>
      <c r="AZ2111"/>
      <c r="BB2111"/>
    </row>
    <row r="2112" spans="1:54" x14ac:dyDescent="0.3">
      <c r="A2112" s="16"/>
      <c r="B2112" s="16"/>
      <c r="C2112" s="16"/>
      <c r="D2112" s="16"/>
      <c r="E2112" s="16"/>
      <c r="F2112" s="16"/>
      <c r="G2112" s="16"/>
      <c r="H2112" s="16"/>
      <c r="I2112" s="23"/>
      <c r="J2112" s="24"/>
      <c r="K2112" s="24"/>
      <c r="L2112" s="17"/>
      <c r="M2112" s="18"/>
      <c r="N2112" s="17"/>
      <c r="O2112" s="17"/>
      <c r="P2112" s="17"/>
      <c r="Q2112" s="17"/>
      <c r="R2112" s="21"/>
      <c r="S2112" s="20"/>
      <c r="X2112" s="1"/>
      <c r="Y2112" s="1"/>
      <c r="AN2112" s="2"/>
      <c r="AO2112" s="2"/>
      <c r="AT2112"/>
      <c r="AU2112"/>
      <c r="AV2112"/>
      <c r="AW2112"/>
      <c r="AX2112"/>
      <c r="AY2112"/>
      <c r="AZ2112"/>
      <c r="BB2112"/>
    </row>
    <row r="2113" spans="1:54" x14ac:dyDescent="0.3">
      <c r="A2113" s="16"/>
      <c r="B2113" s="16"/>
      <c r="C2113" s="16"/>
      <c r="D2113" s="16"/>
      <c r="E2113" s="16"/>
      <c r="F2113" s="16"/>
      <c r="G2113" s="16"/>
      <c r="H2113" s="16"/>
      <c r="I2113" s="23"/>
      <c r="J2113" s="24"/>
      <c r="K2113" s="24"/>
      <c r="L2113" s="17"/>
      <c r="M2113" s="18"/>
      <c r="N2113" s="17"/>
      <c r="O2113" s="17"/>
      <c r="P2113" s="17"/>
      <c r="Q2113" s="17"/>
      <c r="R2113" s="21"/>
      <c r="S2113" s="20"/>
      <c r="X2113" s="1"/>
      <c r="Y2113" s="1"/>
      <c r="AN2113" s="2"/>
      <c r="AO2113" s="2"/>
      <c r="AT2113"/>
      <c r="AU2113"/>
      <c r="AV2113"/>
      <c r="AW2113"/>
      <c r="AX2113"/>
      <c r="AY2113"/>
      <c r="AZ2113"/>
      <c r="BB2113"/>
    </row>
    <row r="2114" spans="1:54" x14ac:dyDescent="0.3">
      <c r="A2114" s="16"/>
      <c r="B2114" s="16"/>
      <c r="C2114" s="16"/>
      <c r="D2114" s="16"/>
      <c r="E2114" s="16"/>
      <c r="F2114" s="16"/>
      <c r="G2114" s="16"/>
      <c r="H2114" s="16"/>
      <c r="I2114" s="23"/>
      <c r="J2114" s="24"/>
      <c r="K2114" s="24"/>
      <c r="L2114" s="17"/>
      <c r="M2114" s="18"/>
      <c r="N2114" s="17"/>
      <c r="O2114" s="17"/>
      <c r="P2114" s="17"/>
      <c r="Q2114" s="17"/>
      <c r="R2114" s="21"/>
      <c r="S2114" s="20"/>
      <c r="X2114" s="1"/>
      <c r="Y2114" s="1"/>
      <c r="AN2114" s="2"/>
      <c r="AO2114" s="2"/>
      <c r="AT2114"/>
      <c r="AU2114"/>
      <c r="AV2114"/>
      <c r="AW2114"/>
      <c r="AX2114"/>
      <c r="AY2114"/>
      <c r="AZ2114"/>
      <c r="BB2114"/>
    </row>
    <row r="2115" spans="1:54" x14ac:dyDescent="0.3">
      <c r="A2115" s="16"/>
      <c r="B2115" s="16"/>
      <c r="C2115" s="16"/>
      <c r="D2115" s="16"/>
      <c r="E2115" s="16"/>
      <c r="F2115" s="16"/>
      <c r="G2115" s="16"/>
      <c r="H2115" s="16"/>
      <c r="I2115" s="23"/>
      <c r="J2115" s="24"/>
      <c r="K2115" s="24"/>
      <c r="L2115" s="17"/>
      <c r="M2115" s="18"/>
      <c r="N2115" s="17"/>
      <c r="O2115" s="17"/>
      <c r="P2115" s="17"/>
      <c r="Q2115" s="17"/>
      <c r="R2115" s="21"/>
      <c r="S2115" s="20"/>
      <c r="X2115" s="1"/>
      <c r="Y2115" s="1"/>
      <c r="AN2115" s="2"/>
      <c r="AO2115" s="2"/>
      <c r="AT2115"/>
      <c r="AU2115"/>
      <c r="AV2115"/>
      <c r="AW2115"/>
      <c r="AX2115"/>
      <c r="AY2115"/>
      <c r="AZ2115"/>
      <c r="BB2115"/>
    </row>
    <row r="2116" spans="1:54" x14ac:dyDescent="0.3">
      <c r="A2116" s="16"/>
      <c r="B2116" s="16"/>
      <c r="C2116" s="16"/>
      <c r="D2116" s="16"/>
      <c r="E2116" s="16"/>
      <c r="F2116" s="16"/>
      <c r="G2116" s="16"/>
      <c r="H2116" s="16"/>
      <c r="I2116" s="23"/>
      <c r="J2116" s="24"/>
      <c r="K2116" s="24"/>
      <c r="L2116" s="17"/>
      <c r="M2116" s="18"/>
      <c r="N2116" s="17"/>
      <c r="O2116" s="17"/>
      <c r="P2116" s="17"/>
      <c r="Q2116" s="17"/>
      <c r="R2116" s="21"/>
      <c r="S2116" s="20"/>
      <c r="X2116" s="1"/>
      <c r="Y2116" s="1"/>
      <c r="AN2116" s="2"/>
      <c r="AO2116" s="2"/>
      <c r="AT2116"/>
      <c r="AU2116"/>
      <c r="AV2116"/>
      <c r="AW2116"/>
      <c r="AX2116"/>
      <c r="AY2116"/>
      <c r="AZ2116"/>
      <c r="BB2116"/>
    </row>
    <row r="2117" spans="1:54" x14ac:dyDescent="0.3">
      <c r="A2117" s="16"/>
      <c r="B2117" s="16"/>
      <c r="C2117" s="16"/>
      <c r="D2117" s="16"/>
      <c r="E2117" s="16"/>
      <c r="F2117" s="16"/>
      <c r="G2117" s="16"/>
      <c r="H2117" s="16"/>
      <c r="I2117" s="23"/>
      <c r="J2117" s="24"/>
      <c r="K2117" s="24"/>
      <c r="L2117" s="17"/>
      <c r="M2117" s="18"/>
      <c r="N2117" s="17"/>
      <c r="O2117" s="17"/>
      <c r="P2117" s="17"/>
      <c r="Q2117" s="17"/>
      <c r="R2117" s="21"/>
      <c r="S2117" s="20"/>
      <c r="X2117" s="1"/>
      <c r="Y2117" s="1"/>
      <c r="AN2117" s="2"/>
      <c r="AO2117" s="2"/>
      <c r="AT2117"/>
      <c r="AU2117"/>
      <c r="AV2117"/>
      <c r="AW2117"/>
      <c r="AX2117"/>
      <c r="AY2117"/>
      <c r="AZ2117"/>
      <c r="BB2117"/>
    </row>
    <row r="2118" spans="1:54" x14ac:dyDescent="0.3">
      <c r="A2118" s="16"/>
      <c r="B2118" s="16"/>
      <c r="C2118" s="16"/>
      <c r="D2118" s="16"/>
      <c r="E2118" s="16"/>
      <c r="F2118" s="16"/>
      <c r="G2118" s="16"/>
      <c r="H2118" s="16"/>
      <c r="I2118" s="23"/>
      <c r="J2118" s="24"/>
      <c r="K2118" s="24"/>
      <c r="L2118" s="17"/>
      <c r="M2118" s="18"/>
      <c r="N2118" s="17"/>
      <c r="O2118" s="17"/>
      <c r="P2118" s="17"/>
      <c r="Q2118" s="17"/>
      <c r="R2118" s="21"/>
      <c r="S2118" s="20"/>
      <c r="X2118" s="1"/>
      <c r="Y2118" s="1"/>
      <c r="AN2118" s="2"/>
      <c r="AO2118" s="2"/>
      <c r="AT2118"/>
      <c r="AU2118"/>
      <c r="AV2118"/>
      <c r="AW2118"/>
      <c r="AX2118"/>
      <c r="AY2118"/>
      <c r="AZ2118"/>
      <c r="BB2118"/>
    </row>
    <row r="2119" spans="1:54" x14ac:dyDescent="0.3">
      <c r="A2119" s="16"/>
      <c r="B2119" s="16"/>
      <c r="C2119" s="16"/>
      <c r="D2119" s="16"/>
      <c r="E2119" s="16"/>
      <c r="F2119" s="16"/>
      <c r="G2119" s="16"/>
      <c r="H2119" s="16"/>
      <c r="I2119" s="23"/>
      <c r="J2119" s="24"/>
      <c r="K2119" s="24"/>
      <c r="L2119" s="17"/>
      <c r="M2119" s="18"/>
      <c r="N2119" s="17"/>
      <c r="O2119" s="17"/>
      <c r="P2119" s="17"/>
      <c r="Q2119" s="17"/>
      <c r="R2119" s="21"/>
      <c r="S2119" s="20"/>
      <c r="X2119" s="1"/>
      <c r="Y2119" s="1"/>
      <c r="AN2119" s="2"/>
      <c r="AO2119" s="2"/>
      <c r="AQ2119" s="3"/>
      <c r="AR2119" s="3"/>
      <c r="AT2119"/>
      <c r="AU2119"/>
      <c r="AV2119"/>
      <c r="AW2119"/>
      <c r="AX2119"/>
      <c r="AY2119"/>
      <c r="AZ2119"/>
      <c r="BB2119"/>
    </row>
    <row r="2120" spans="1:54" x14ac:dyDescent="0.3">
      <c r="A2120" s="16"/>
      <c r="B2120" s="16"/>
      <c r="C2120" s="16"/>
      <c r="D2120" s="16"/>
      <c r="E2120" s="16"/>
      <c r="F2120" s="16"/>
      <c r="G2120" s="16"/>
      <c r="H2120" s="16"/>
      <c r="I2120" s="23"/>
      <c r="J2120" s="24"/>
      <c r="K2120" s="24"/>
      <c r="L2120" s="17"/>
      <c r="M2120" s="18"/>
      <c r="N2120" s="17"/>
      <c r="O2120" s="17"/>
      <c r="P2120" s="17"/>
      <c r="Q2120" s="17"/>
      <c r="R2120" s="21"/>
      <c r="S2120" s="20"/>
      <c r="X2120" s="1"/>
      <c r="Y2120" s="1"/>
      <c r="AN2120" s="2"/>
      <c r="AO2120" s="2"/>
      <c r="AT2120"/>
      <c r="AU2120"/>
      <c r="AV2120"/>
      <c r="AW2120"/>
      <c r="AX2120"/>
      <c r="AY2120"/>
      <c r="AZ2120"/>
      <c r="BB2120"/>
    </row>
    <row r="2121" spans="1:54" x14ac:dyDescent="0.3">
      <c r="A2121" s="16"/>
      <c r="B2121" s="16"/>
      <c r="C2121" s="16"/>
      <c r="D2121" s="16"/>
      <c r="E2121" s="16"/>
      <c r="F2121" s="16"/>
      <c r="G2121" s="16"/>
      <c r="H2121" s="16"/>
      <c r="I2121" s="23"/>
      <c r="J2121" s="24"/>
      <c r="K2121" s="24"/>
      <c r="L2121" s="17"/>
      <c r="M2121" s="18"/>
      <c r="N2121" s="17"/>
      <c r="O2121" s="17"/>
      <c r="P2121" s="17"/>
      <c r="Q2121" s="17"/>
      <c r="R2121" s="21"/>
      <c r="S2121" s="20"/>
      <c r="X2121" s="1"/>
      <c r="Y2121" s="1"/>
      <c r="AN2121" s="2"/>
      <c r="AO2121" s="2"/>
      <c r="AT2121"/>
      <c r="AU2121"/>
      <c r="AV2121"/>
      <c r="AW2121"/>
      <c r="AX2121"/>
      <c r="AY2121"/>
      <c r="AZ2121"/>
      <c r="BB2121"/>
    </row>
    <row r="2122" spans="1:54" x14ac:dyDescent="0.3">
      <c r="A2122" s="16"/>
      <c r="B2122" s="16"/>
      <c r="C2122" s="16"/>
      <c r="D2122" s="16"/>
      <c r="E2122" s="16"/>
      <c r="F2122" s="16"/>
      <c r="G2122" s="16"/>
      <c r="H2122" s="16"/>
      <c r="I2122" s="23"/>
      <c r="J2122" s="24"/>
      <c r="K2122" s="24"/>
      <c r="L2122" s="17"/>
      <c r="M2122" s="18"/>
      <c r="N2122" s="17"/>
      <c r="O2122" s="17"/>
      <c r="P2122" s="17"/>
      <c r="Q2122" s="17"/>
      <c r="R2122" s="21"/>
      <c r="S2122" s="20"/>
      <c r="X2122" s="1"/>
      <c r="Y2122" s="1"/>
      <c r="AN2122" s="2"/>
      <c r="AO2122" s="2"/>
      <c r="AT2122"/>
      <c r="AU2122"/>
      <c r="AV2122"/>
      <c r="AW2122"/>
      <c r="AX2122"/>
      <c r="AY2122"/>
      <c r="AZ2122"/>
      <c r="BB2122"/>
    </row>
    <row r="2123" spans="1:54" x14ac:dyDescent="0.3">
      <c r="A2123" s="16"/>
      <c r="B2123" s="16"/>
      <c r="C2123" s="16"/>
      <c r="D2123" s="16"/>
      <c r="E2123" s="16"/>
      <c r="F2123" s="16"/>
      <c r="G2123" s="16"/>
      <c r="H2123" s="16"/>
      <c r="I2123" s="23"/>
      <c r="J2123" s="24"/>
      <c r="K2123" s="24"/>
      <c r="L2123" s="17"/>
      <c r="M2123" s="18"/>
      <c r="N2123" s="17"/>
      <c r="O2123" s="17"/>
      <c r="P2123" s="17"/>
      <c r="Q2123" s="17"/>
      <c r="R2123" s="21"/>
      <c r="S2123" s="20"/>
      <c r="X2123" s="1"/>
      <c r="Y2123" s="1"/>
      <c r="AN2123" s="2"/>
      <c r="AO2123" s="2"/>
      <c r="AT2123"/>
      <c r="AU2123"/>
      <c r="AV2123"/>
      <c r="AW2123"/>
      <c r="AX2123"/>
      <c r="AY2123"/>
      <c r="AZ2123"/>
      <c r="BB2123"/>
    </row>
    <row r="2124" spans="1:54" x14ac:dyDescent="0.3">
      <c r="A2124" s="16"/>
      <c r="B2124" s="16"/>
      <c r="C2124" s="16"/>
      <c r="D2124" s="16"/>
      <c r="E2124" s="16"/>
      <c r="F2124" s="16"/>
      <c r="G2124" s="16"/>
      <c r="H2124" s="16"/>
      <c r="I2124" s="23"/>
      <c r="J2124" s="24"/>
      <c r="K2124" s="24"/>
      <c r="L2124" s="17"/>
      <c r="M2124" s="18"/>
      <c r="N2124" s="17"/>
      <c r="O2124" s="17"/>
      <c r="P2124" s="17"/>
      <c r="Q2124" s="17"/>
      <c r="R2124" s="21"/>
      <c r="S2124" s="20"/>
      <c r="X2124" s="1"/>
      <c r="Y2124" s="1"/>
      <c r="AN2124" s="2"/>
      <c r="AO2124" s="2"/>
      <c r="AT2124"/>
      <c r="AU2124"/>
      <c r="AV2124"/>
      <c r="AW2124"/>
      <c r="AX2124"/>
      <c r="AY2124"/>
      <c r="AZ2124"/>
      <c r="BB2124"/>
    </row>
    <row r="2125" spans="1:54" x14ac:dyDescent="0.3">
      <c r="A2125" s="16"/>
      <c r="B2125" s="16"/>
      <c r="C2125" s="16"/>
      <c r="D2125" s="16"/>
      <c r="E2125" s="16"/>
      <c r="F2125" s="16"/>
      <c r="G2125" s="16"/>
      <c r="H2125" s="16"/>
      <c r="I2125" s="23"/>
      <c r="J2125" s="24"/>
      <c r="K2125" s="24"/>
      <c r="L2125" s="17"/>
      <c r="M2125" s="18"/>
      <c r="N2125" s="17"/>
      <c r="O2125" s="17"/>
      <c r="P2125" s="17"/>
      <c r="Q2125" s="17"/>
      <c r="R2125" s="21"/>
      <c r="S2125" s="20"/>
      <c r="X2125" s="1"/>
      <c r="Y2125" s="1"/>
      <c r="AN2125" s="2"/>
      <c r="AO2125" s="2"/>
      <c r="AT2125"/>
      <c r="AU2125"/>
      <c r="AV2125"/>
      <c r="AW2125"/>
      <c r="AX2125"/>
      <c r="AY2125"/>
      <c r="AZ2125"/>
      <c r="BB2125"/>
    </row>
    <row r="2126" spans="1:54" x14ac:dyDescent="0.3">
      <c r="A2126" s="16"/>
      <c r="B2126" s="16"/>
      <c r="C2126" s="16"/>
      <c r="D2126" s="16"/>
      <c r="E2126" s="16"/>
      <c r="F2126" s="16"/>
      <c r="G2126" s="16"/>
      <c r="H2126" s="16"/>
      <c r="I2126" s="23"/>
      <c r="J2126" s="24"/>
      <c r="K2126" s="24"/>
      <c r="L2126" s="17"/>
      <c r="M2126" s="18"/>
      <c r="N2126" s="17"/>
      <c r="O2126" s="17"/>
      <c r="P2126" s="17"/>
      <c r="Q2126" s="17"/>
      <c r="R2126" s="21"/>
      <c r="S2126" s="20"/>
      <c r="X2126" s="1"/>
      <c r="Y2126" s="1"/>
      <c r="AN2126" s="2"/>
      <c r="AO2126" s="2"/>
      <c r="AT2126"/>
      <c r="AU2126"/>
      <c r="AV2126"/>
      <c r="AW2126"/>
      <c r="AX2126"/>
      <c r="AY2126"/>
      <c r="AZ2126"/>
      <c r="BB2126"/>
    </row>
    <row r="2127" spans="1:54" x14ac:dyDescent="0.3">
      <c r="A2127" s="16"/>
      <c r="B2127" s="16"/>
      <c r="C2127" s="16"/>
      <c r="D2127" s="16"/>
      <c r="E2127" s="16"/>
      <c r="F2127" s="16"/>
      <c r="G2127" s="16"/>
      <c r="H2127" s="16"/>
      <c r="I2127" s="23"/>
      <c r="J2127" s="24"/>
      <c r="K2127" s="24"/>
      <c r="L2127" s="17"/>
      <c r="M2127" s="18"/>
      <c r="N2127" s="17"/>
      <c r="O2127" s="17"/>
      <c r="P2127" s="17"/>
      <c r="Q2127" s="17"/>
      <c r="R2127" s="21"/>
      <c r="S2127" s="20"/>
      <c r="X2127" s="1"/>
      <c r="Y2127" s="1"/>
      <c r="AN2127" s="2"/>
      <c r="AO2127" s="2"/>
      <c r="AT2127"/>
      <c r="AU2127"/>
      <c r="AV2127"/>
      <c r="AW2127"/>
      <c r="AX2127"/>
      <c r="AY2127"/>
      <c r="AZ2127"/>
      <c r="BB2127"/>
    </row>
    <row r="2128" spans="1:54" x14ac:dyDescent="0.3">
      <c r="A2128" s="16"/>
      <c r="B2128" s="16"/>
      <c r="C2128" s="16"/>
      <c r="D2128" s="16"/>
      <c r="E2128" s="16"/>
      <c r="F2128" s="16"/>
      <c r="G2128" s="16"/>
      <c r="H2128" s="16"/>
      <c r="I2128" s="23"/>
      <c r="J2128" s="24"/>
      <c r="K2128" s="24"/>
      <c r="L2128" s="17"/>
      <c r="M2128" s="18"/>
      <c r="N2128" s="17"/>
      <c r="O2128" s="17"/>
      <c r="P2128" s="17"/>
      <c r="Q2128" s="17"/>
      <c r="R2128" s="21"/>
      <c r="S2128" s="20"/>
      <c r="X2128" s="1"/>
      <c r="Y2128" s="1"/>
      <c r="AN2128" s="2"/>
      <c r="AO2128" s="2"/>
      <c r="AT2128"/>
      <c r="AU2128"/>
      <c r="AV2128"/>
      <c r="AW2128"/>
      <c r="AX2128"/>
      <c r="AY2128"/>
      <c r="AZ2128"/>
      <c r="BB2128"/>
    </row>
    <row r="2129" spans="1:54" x14ac:dyDescent="0.3">
      <c r="A2129" s="16"/>
      <c r="B2129" s="16"/>
      <c r="C2129" s="16"/>
      <c r="D2129" s="16"/>
      <c r="E2129" s="16"/>
      <c r="F2129" s="16"/>
      <c r="G2129" s="16"/>
      <c r="H2129" s="16"/>
      <c r="I2129" s="23"/>
      <c r="J2129" s="24"/>
      <c r="K2129" s="24"/>
      <c r="L2129" s="17"/>
      <c r="M2129" s="18"/>
      <c r="N2129" s="17"/>
      <c r="O2129" s="17"/>
      <c r="P2129" s="17"/>
      <c r="Q2129" s="17"/>
      <c r="R2129" s="21"/>
      <c r="S2129" s="20"/>
      <c r="X2129" s="1"/>
      <c r="Y2129" s="1"/>
      <c r="AN2129" s="2"/>
      <c r="AO2129" s="2"/>
      <c r="AT2129"/>
      <c r="AU2129"/>
      <c r="AV2129"/>
      <c r="AW2129"/>
      <c r="AX2129"/>
      <c r="AY2129"/>
      <c r="AZ2129"/>
      <c r="BB2129"/>
    </row>
    <row r="2130" spans="1:54" x14ac:dyDescent="0.3">
      <c r="A2130" s="16"/>
      <c r="B2130" s="16"/>
      <c r="C2130" s="16"/>
      <c r="D2130" s="16"/>
      <c r="E2130" s="16"/>
      <c r="F2130" s="16"/>
      <c r="G2130" s="16"/>
      <c r="H2130" s="16"/>
      <c r="I2130" s="23"/>
      <c r="J2130" s="24"/>
      <c r="K2130" s="24"/>
      <c r="L2130" s="17"/>
      <c r="M2130" s="18"/>
      <c r="N2130" s="17"/>
      <c r="O2130" s="17"/>
      <c r="P2130" s="17"/>
      <c r="Q2130" s="17"/>
      <c r="R2130" s="21"/>
      <c r="S2130" s="20"/>
      <c r="X2130" s="1"/>
      <c r="Y2130" s="1"/>
      <c r="AN2130" s="2"/>
      <c r="AO2130" s="2"/>
      <c r="AT2130"/>
      <c r="AU2130"/>
      <c r="AV2130"/>
      <c r="AW2130"/>
      <c r="AX2130"/>
      <c r="AY2130"/>
      <c r="AZ2130"/>
      <c r="BB2130"/>
    </row>
    <row r="2131" spans="1:54" x14ac:dyDescent="0.3">
      <c r="A2131" s="16"/>
      <c r="B2131" s="16"/>
      <c r="C2131" s="16"/>
      <c r="D2131" s="16"/>
      <c r="E2131" s="16"/>
      <c r="F2131" s="16"/>
      <c r="G2131" s="16"/>
      <c r="H2131" s="16"/>
      <c r="I2131" s="23"/>
      <c r="J2131" s="24"/>
      <c r="K2131" s="24"/>
      <c r="L2131" s="17"/>
      <c r="M2131" s="18"/>
      <c r="N2131" s="17"/>
      <c r="O2131" s="17"/>
      <c r="P2131" s="17"/>
      <c r="Q2131" s="17"/>
      <c r="R2131" s="21"/>
      <c r="S2131" s="20"/>
      <c r="X2131" s="1"/>
      <c r="Y2131" s="1"/>
      <c r="AN2131" s="2"/>
      <c r="AO2131" s="2"/>
      <c r="AT2131"/>
      <c r="AU2131"/>
      <c r="AV2131"/>
      <c r="AW2131"/>
      <c r="AX2131"/>
      <c r="AY2131"/>
      <c r="AZ2131"/>
      <c r="BB2131"/>
    </row>
    <row r="2132" spans="1:54" x14ac:dyDescent="0.3">
      <c r="A2132" s="16"/>
      <c r="B2132" s="16"/>
      <c r="C2132" s="16"/>
      <c r="D2132" s="16"/>
      <c r="E2132" s="16"/>
      <c r="F2132" s="16"/>
      <c r="G2132" s="16"/>
      <c r="H2132" s="16"/>
      <c r="I2132" s="23"/>
      <c r="J2132" s="24"/>
      <c r="K2132" s="24"/>
      <c r="L2132" s="17"/>
      <c r="M2132" s="18"/>
      <c r="N2132" s="17"/>
      <c r="O2132" s="17"/>
      <c r="P2132" s="17"/>
      <c r="Q2132" s="17"/>
      <c r="R2132" s="21"/>
      <c r="S2132" s="20"/>
      <c r="X2132" s="1"/>
      <c r="Y2132" s="1"/>
      <c r="AN2132" s="2"/>
      <c r="AO2132" s="2"/>
      <c r="AT2132"/>
      <c r="AU2132"/>
      <c r="AV2132"/>
      <c r="AW2132"/>
      <c r="AX2132"/>
      <c r="AY2132"/>
      <c r="AZ2132"/>
      <c r="BB2132"/>
    </row>
    <row r="2133" spans="1:54" x14ac:dyDescent="0.3">
      <c r="A2133" s="16"/>
      <c r="B2133" s="16"/>
      <c r="C2133" s="16"/>
      <c r="D2133" s="16"/>
      <c r="E2133" s="16"/>
      <c r="F2133" s="16"/>
      <c r="G2133" s="16"/>
      <c r="H2133" s="16"/>
      <c r="I2133" s="23"/>
      <c r="J2133" s="24"/>
      <c r="K2133" s="24"/>
      <c r="L2133" s="17"/>
      <c r="M2133" s="18"/>
      <c r="N2133" s="17"/>
      <c r="O2133" s="17"/>
      <c r="P2133" s="17"/>
      <c r="Q2133" s="17"/>
      <c r="R2133" s="21"/>
      <c r="S2133" s="20"/>
      <c r="X2133" s="1"/>
      <c r="Y2133" s="1"/>
      <c r="AN2133" s="2"/>
      <c r="AO2133" s="2"/>
      <c r="AT2133"/>
      <c r="AU2133"/>
      <c r="AV2133"/>
      <c r="AW2133"/>
      <c r="AX2133"/>
      <c r="AY2133"/>
      <c r="AZ2133"/>
      <c r="BB2133"/>
    </row>
    <row r="2134" spans="1:54" x14ac:dyDescent="0.3">
      <c r="A2134" s="16"/>
      <c r="B2134" s="16"/>
      <c r="C2134" s="16"/>
      <c r="D2134" s="16"/>
      <c r="E2134" s="16"/>
      <c r="F2134" s="16"/>
      <c r="G2134" s="16"/>
      <c r="H2134" s="16"/>
      <c r="I2134" s="23"/>
      <c r="J2134" s="24"/>
      <c r="K2134" s="24"/>
      <c r="L2134" s="17"/>
      <c r="M2134" s="18"/>
      <c r="N2134" s="17"/>
      <c r="O2134" s="17"/>
      <c r="P2134" s="17"/>
      <c r="Q2134" s="17"/>
      <c r="R2134" s="21"/>
      <c r="S2134" s="20"/>
      <c r="X2134" s="1"/>
      <c r="Y2134" s="1"/>
      <c r="AN2134" s="2"/>
      <c r="AO2134" s="2"/>
      <c r="AT2134"/>
      <c r="AU2134"/>
      <c r="AV2134"/>
      <c r="AW2134"/>
      <c r="AX2134"/>
      <c r="AY2134"/>
      <c r="AZ2134"/>
      <c r="BB2134"/>
    </row>
    <row r="2135" spans="1:54" x14ac:dyDescent="0.3">
      <c r="A2135" s="16"/>
      <c r="B2135" s="16"/>
      <c r="C2135" s="16"/>
      <c r="D2135" s="16"/>
      <c r="E2135" s="16"/>
      <c r="F2135" s="16"/>
      <c r="G2135" s="16"/>
      <c r="H2135" s="16"/>
      <c r="I2135" s="23"/>
      <c r="J2135" s="24"/>
      <c r="K2135" s="24"/>
      <c r="L2135" s="17"/>
      <c r="M2135" s="18"/>
      <c r="N2135" s="17"/>
      <c r="O2135" s="17"/>
      <c r="P2135" s="17"/>
      <c r="Q2135" s="17"/>
      <c r="R2135" s="21"/>
      <c r="S2135" s="20"/>
      <c r="X2135" s="1"/>
      <c r="Y2135" s="1"/>
      <c r="AN2135" s="2"/>
      <c r="AO2135" s="2"/>
      <c r="AT2135"/>
      <c r="AU2135"/>
      <c r="AV2135"/>
      <c r="AW2135"/>
      <c r="AX2135"/>
      <c r="AY2135"/>
      <c r="AZ2135"/>
      <c r="BB2135"/>
    </row>
    <row r="2136" spans="1:54" x14ac:dyDescent="0.3">
      <c r="A2136" s="16"/>
      <c r="B2136" s="16"/>
      <c r="C2136" s="16"/>
      <c r="D2136" s="16"/>
      <c r="E2136" s="16"/>
      <c r="F2136" s="16"/>
      <c r="G2136" s="16"/>
      <c r="H2136" s="16"/>
      <c r="I2136" s="23"/>
      <c r="J2136" s="24"/>
      <c r="K2136" s="24"/>
      <c r="L2136" s="17"/>
      <c r="M2136" s="18"/>
      <c r="N2136" s="17"/>
      <c r="O2136" s="17"/>
      <c r="P2136" s="17"/>
      <c r="Q2136" s="17"/>
      <c r="R2136" s="21"/>
      <c r="S2136" s="20"/>
      <c r="X2136" s="1"/>
      <c r="Y2136" s="1"/>
      <c r="AN2136" s="2"/>
      <c r="AO2136" s="2"/>
      <c r="AT2136"/>
      <c r="AU2136"/>
      <c r="AV2136"/>
      <c r="AW2136"/>
      <c r="AX2136"/>
      <c r="AY2136"/>
      <c r="AZ2136"/>
      <c r="BB2136"/>
    </row>
    <row r="2137" spans="1:54" x14ac:dyDescent="0.3">
      <c r="A2137" s="16"/>
      <c r="B2137" s="16"/>
      <c r="C2137" s="16"/>
      <c r="D2137" s="16"/>
      <c r="E2137" s="16"/>
      <c r="F2137" s="16"/>
      <c r="G2137" s="16"/>
      <c r="H2137" s="16"/>
      <c r="I2137" s="23"/>
      <c r="J2137" s="24"/>
      <c r="K2137" s="24"/>
      <c r="L2137" s="17"/>
      <c r="M2137" s="18"/>
      <c r="N2137" s="17"/>
      <c r="O2137" s="17"/>
      <c r="P2137" s="17"/>
      <c r="Q2137" s="17"/>
      <c r="R2137" s="21"/>
      <c r="S2137" s="20"/>
      <c r="X2137" s="1"/>
      <c r="Y2137" s="1"/>
      <c r="AN2137" s="2"/>
      <c r="AO2137" s="2"/>
      <c r="AT2137"/>
      <c r="AU2137"/>
      <c r="AV2137"/>
      <c r="AW2137"/>
      <c r="AX2137"/>
      <c r="AY2137"/>
      <c r="AZ2137"/>
      <c r="BB2137"/>
    </row>
    <row r="2138" spans="1:54" x14ac:dyDescent="0.3">
      <c r="A2138" s="16"/>
      <c r="B2138" s="16"/>
      <c r="C2138" s="16"/>
      <c r="D2138" s="16"/>
      <c r="E2138" s="16"/>
      <c r="F2138" s="16"/>
      <c r="G2138" s="16"/>
      <c r="H2138" s="16"/>
      <c r="I2138" s="23"/>
      <c r="J2138" s="24"/>
      <c r="K2138" s="24"/>
      <c r="L2138" s="17"/>
      <c r="M2138" s="18"/>
      <c r="N2138" s="17"/>
      <c r="O2138" s="17"/>
      <c r="P2138" s="17"/>
      <c r="Q2138" s="17"/>
      <c r="R2138" s="21"/>
      <c r="S2138" s="20"/>
      <c r="T2138" s="3"/>
      <c r="X2138" s="1"/>
      <c r="Y2138" s="1"/>
      <c r="AN2138" s="2"/>
      <c r="AO2138" s="2"/>
      <c r="AT2138"/>
      <c r="AU2138"/>
      <c r="AV2138"/>
      <c r="AW2138"/>
      <c r="AX2138"/>
      <c r="AY2138"/>
      <c r="AZ2138"/>
      <c r="BB2138"/>
    </row>
    <row r="2139" spans="1:54" x14ac:dyDescent="0.3">
      <c r="A2139" s="16"/>
      <c r="B2139" s="16"/>
      <c r="C2139" s="16"/>
      <c r="D2139" s="16"/>
      <c r="E2139" s="16"/>
      <c r="F2139" s="16"/>
      <c r="G2139" s="16"/>
      <c r="H2139" s="16"/>
      <c r="I2139" s="23"/>
      <c r="J2139" s="24"/>
      <c r="K2139" s="24"/>
      <c r="L2139" s="17"/>
      <c r="M2139" s="18"/>
      <c r="N2139" s="17"/>
      <c r="O2139" s="17"/>
      <c r="P2139" s="17"/>
      <c r="Q2139" s="17"/>
      <c r="R2139" s="21"/>
      <c r="S2139" s="20"/>
      <c r="T2139" s="3"/>
      <c r="X2139" s="1"/>
      <c r="Y2139" s="1"/>
      <c r="AN2139" s="2"/>
      <c r="AO2139" s="2"/>
      <c r="AT2139"/>
      <c r="AU2139"/>
      <c r="AV2139"/>
      <c r="AW2139"/>
      <c r="AX2139"/>
      <c r="AY2139"/>
      <c r="AZ2139"/>
      <c r="BB2139"/>
    </row>
    <row r="2140" spans="1:54" x14ac:dyDescent="0.3">
      <c r="A2140" s="16"/>
      <c r="B2140" s="16"/>
      <c r="C2140" s="16"/>
      <c r="D2140" s="16"/>
      <c r="E2140" s="16"/>
      <c r="F2140" s="16"/>
      <c r="G2140" s="16"/>
      <c r="H2140" s="16"/>
      <c r="I2140" s="23"/>
      <c r="J2140" s="24"/>
      <c r="K2140" s="24"/>
      <c r="L2140" s="17"/>
      <c r="M2140" s="18"/>
      <c r="N2140" s="17"/>
      <c r="O2140" s="17"/>
      <c r="P2140" s="17"/>
      <c r="Q2140" s="17"/>
      <c r="R2140" s="21"/>
      <c r="S2140" s="20"/>
      <c r="X2140" s="1"/>
      <c r="Y2140" s="1"/>
      <c r="AN2140" s="2"/>
      <c r="AO2140" s="2"/>
      <c r="AT2140"/>
      <c r="AU2140"/>
      <c r="AV2140"/>
      <c r="AW2140"/>
      <c r="AX2140"/>
      <c r="AY2140"/>
      <c r="AZ2140"/>
      <c r="BB2140"/>
    </row>
    <row r="2141" spans="1:54" x14ac:dyDescent="0.3">
      <c r="A2141" s="16"/>
      <c r="B2141" s="16"/>
      <c r="C2141" s="16"/>
      <c r="D2141" s="16"/>
      <c r="E2141" s="16"/>
      <c r="F2141" s="16"/>
      <c r="G2141" s="16"/>
      <c r="H2141" s="16"/>
      <c r="I2141" s="23"/>
      <c r="J2141" s="24"/>
      <c r="K2141" s="24"/>
      <c r="L2141" s="17"/>
      <c r="M2141" s="18"/>
      <c r="N2141" s="17"/>
      <c r="O2141" s="17"/>
      <c r="P2141" s="17"/>
      <c r="Q2141" s="17"/>
      <c r="R2141" s="21"/>
      <c r="S2141" s="20"/>
      <c r="X2141" s="1"/>
      <c r="Y2141" s="1"/>
      <c r="AN2141" s="2"/>
      <c r="AO2141" s="2"/>
      <c r="AT2141"/>
      <c r="AU2141"/>
      <c r="AV2141"/>
      <c r="AW2141"/>
      <c r="AX2141"/>
      <c r="AY2141"/>
      <c r="AZ2141"/>
      <c r="BB2141"/>
    </row>
    <row r="2142" spans="1:54" x14ac:dyDescent="0.3">
      <c r="A2142" s="16"/>
      <c r="B2142" s="16"/>
      <c r="C2142" s="16"/>
      <c r="D2142" s="16"/>
      <c r="E2142" s="16"/>
      <c r="F2142" s="16"/>
      <c r="G2142" s="16"/>
      <c r="H2142" s="16"/>
      <c r="I2142" s="23"/>
      <c r="J2142" s="24"/>
      <c r="K2142" s="24"/>
      <c r="L2142" s="17"/>
      <c r="M2142" s="18"/>
      <c r="N2142" s="17"/>
      <c r="O2142" s="17"/>
      <c r="P2142" s="17"/>
      <c r="Q2142" s="17"/>
      <c r="R2142" s="21"/>
      <c r="S2142" s="20"/>
      <c r="X2142" s="1"/>
      <c r="Y2142" s="1"/>
      <c r="AN2142" s="2"/>
      <c r="AO2142" s="2"/>
      <c r="AT2142"/>
      <c r="AU2142"/>
      <c r="AV2142"/>
      <c r="AW2142"/>
      <c r="AX2142"/>
      <c r="AY2142"/>
      <c r="AZ2142"/>
      <c r="BB2142"/>
    </row>
    <row r="2143" spans="1:54" x14ac:dyDescent="0.3">
      <c r="A2143" s="16"/>
      <c r="B2143" s="16"/>
      <c r="C2143" s="16"/>
      <c r="D2143" s="16"/>
      <c r="E2143" s="16"/>
      <c r="F2143" s="16"/>
      <c r="G2143" s="16"/>
      <c r="H2143" s="16"/>
      <c r="I2143" s="23"/>
      <c r="J2143" s="24"/>
      <c r="K2143" s="24"/>
      <c r="L2143" s="17"/>
      <c r="M2143" s="18"/>
      <c r="N2143" s="17"/>
      <c r="O2143" s="17"/>
      <c r="P2143" s="17"/>
      <c r="Q2143" s="17"/>
      <c r="R2143" s="21"/>
      <c r="S2143" s="20"/>
      <c r="X2143" s="1"/>
      <c r="Y2143" s="1"/>
      <c r="AN2143" s="2"/>
      <c r="AO2143" s="2"/>
      <c r="AT2143"/>
      <c r="AU2143"/>
      <c r="AV2143"/>
      <c r="AW2143"/>
      <c r="AX2143"/>
      <c r="AY2143"/>
      <c r="AZ2143"/>
      <c r="BB2143"/>
    </row>
    <row r="2144" spans="1:54" x14ac:dyDescent="0.3">
      <c r="A2144" s="16"/>
      <c r="B2144" s="16"/>
      <c r="C2144" s="16"/>
      <c r="D2144" s="16"/>
      <c r="E2144" s="16"/>
      <c r="F2144" s="16"/>
      <c r="G2144" s="16"/>
      <c r="H2144" s="16"/>
      <c r="I2144" s="23"/>
      <c r="J2144" s="24"/>
      <c r="K2144" s="24"/>
      <c r="L2144" s="17"/>
      <c r="M2144" s="18"/>
      <c r="N2144" s="17"/>
      <c r="O2144" s="17"/>
      <c r="P2144" s="17"/>
      <c r="Q2144" s="17"/>
      <c r="R2144" s="21"/>
      <c r="S2144" s="20"/>
      <c r="X2144" s="1"/>
      <c r="Y2144" s="1"/>
      <c r="AN2144" s="2"/>
      <c r="AO2144" s="2"/>
      <c r="AT2144"/>
      <c r="AU2144"/>
      <c r="AV2144"/>
      <c r="AW2144"/>
      <c r="AX2144"/>
      <c r="AY2144"/>
      <c r="AZ2144"/>
      <c r="BB2144"/>
    </row>
    <row r="2145" spans="1:54" x14ac:dyDescent="0.3">
      <c r="A2145" s="16"/>
      <c r="B2145" s="16"/>
      <c r="C2145" s="16"/>
      <c r="D2145" s="16"/>
      <c r="E2145" s="16"/>
      <c r="F2145" s="16"/>
      <c r="G2145" s="16"/>
      <c r="H2145" s="16"/>
      <c r="I2145" s="23"/>
      <c r="J2145" s="24"/>
      <c r="K2145" s="24"/>
      <c r="L2145" s="17"/>
      <c r="M2145" s="18"/>
      <c r="N2145" s="17"/>
      <c r="O2145" s="17"/>
      <c r="P2145" s="17"/>
      <c r="Q2145" s="17"/>
      <c r="R2145" s="21"/>
      <c r="S2145" s="20"/>
      <c r="X2145" s="1"/>
      <c r="Y2145" s="1"/>
      <c r="AN2145" s="2"/>
      <c r="AO2145" s="2"/>
      <c r="AT2145"/>
      <c r="AU2145"/>
      <c r="AV2145"/>
      <c r="AW2145"/>
      <c r="AX2145"/>
      <c r="AY2145"/>
      <c r="AZ2145"/>
      <c r="BB2145"/>
    </row>
    <row r="2146" spans="1:54" x14ac:dyDescent="0.3">
      <c r="A2146" s="16"/>
      <c r="B2146" s="16"/>
      <c r="C2146" s="16"/>
      <c r="D2146" s="16"/>
      <c r="E2146" s="16"/>
      <c r="F2146" s="16"/>
      <c r="G2146" s="16"/>
      <c r="H2146" s="16"/>
      <c r="I2146" s="23"/>
      <c r="J2146" s="24"/>
      <c r="K2146" s="24"/>
      <c r="L2146" s="17"/>
      <c r="M2146" s="18"/>
      <c r="N2146" s="17"/>
      <c r="O2146" s="17"/>
      <c r="P2146" s="17"/>
      <c r="Q2146" s="17"/>
      <c r="R2146" s="21"/>
      <c r="S2146" s="20"/>
      <c r="X2146" s="1"/>
      <c r="Y2146" s="1"/>
      <c r="AN2146" s="2"/>
      <c r="AO2146" s="2"/>
      <c r="AT2146"/>
      <c r="AU2146"/>
      <c r="AV2146"/>
      <c r="AW2146"/>
      <c r="AX2146"/>
      <c r="AY2146"/>
      <c r="AZ2146"/>
      <c r="BB2146"/>
    </row>
    <row r="2147" spans="1:54" x14ac:dyDescent="0.3">
      <c r="A2147" s="16"/>
      <c r="B2147" s="16"/>
      <c r="C2147" s="16"/>
      <c r="D2147" s="16"/>
      <c r="E2147" s="16"/>
      <c r="F2147" s="16"/>
      <c r="G2147" s="16"/>
      <c r="H2147" s="16"/>
      <c r="I2147" s="23"/>
      <c r="J2147" s="24"/>
      <c r="K2147" s="24"/>
      <c r="L2147" s="17"/>
      <c r="M2147" s="18"/>
      <c r="N2147" s="17"/>
      <c r="O2147" s="17"/>
      <c r="P2147" s="17"/>
      <c r="Q2147" s="17"/>
      <c r="R2147" s="21"/>
      <c r="S2147" s="20"/>
      <c r="X2147" s="1"/>
      <c r="Y2147" s="1"/>
      <c r="AN2147" s="2"/>
      <c r="AO2147" s="2"/>
      <c r="AT2147"/>
      <c r="AU2147"/>
      <c r="AV2147"/>
      <c r="AW2147"/>
      <c r="AX2147"/>
      <c r="AY2147"/>
      <c r="AZ2147"/>
      <c r="BB2147"/>
    </row>
    <row r="2148" spans="1:54" x14ac:dyDescent="0.3">
      <c r="A2148" s="16"/>
      <c r="B2148" s="16"/>
      <c r="C2148" s="16"/>
      <c r="D2148" s="16"/>
      <c r="E2148" s="16"/>
      <c r="F2148" s="16"/>
      <c r="G2148" s="16"/>
      <c r="H2148" s="16"/>
      <c r="I2148" s="23"/>
      <c r="J2148" s="24"/>
      <c r="K2148" s="24"/>
      <c r="L2148" s="17"/>
      <c r="M2148" s="18"/>
      <c r="N2148" s="17"/>
      <c r="O2148" s="17"/>
      <c r="P2148" s="17"/>
      <c r="Q2148" s="17"/>
      <c r="R2148" s="21"/>
      <c r="S2148" s="20"/>
      <c r="X2148" s="1"/>
      <c r="Y2148" s="1"/>
      <c r="AN2148" s="2"/>
      <c r="AO2148" s="2"/>
      <c r="AT2148"/>
      <c r="AU2148"/>
      <c r="AV2148"/>
      <c r="AW2148"/>
      <c r="AX2148"/>
      <c r="AY2148"/>
      <c r="AZ2148"/>
      <c r="BB2148"/>
    </row>
    <row r="2149" spans="1:54" x14ac:dyDescent="0.3">
      <c r="A2149" s="16"/>
      <c r="B2149" s="16"/>
      <c r="C2149" s="16"/>
      <c r="D2149" s="16"/>
      <c r="E2149" s="16"/>
      <c r="F2149" s="16"/>
      <c r="G2149" s="16"/>
      <c r="H2149" s="16"/>
      <c r="I2149" s="23"/>
      <c r="J2149" s="24"/>
      <c r="K2149" s="24"/>
      <c r="L2149" s="17"/>
      <c r="M2149" s="18"/>
      <c r="N2149" s="17"/>
      <c r="O2149" s="17"/>
      <c r="P2149" s="17"/>
      <c r="Q2149" s="17"/>
      <c r="R2149" s="21"/>
      <c r="S2149" s="20"/>
      <c r="X2149" s="1"/>
      <c r="Y2149" s="1"/>
      <c r="AN2149" s="2"/>
      <c r="AO2149" s="2"/>
      <c r="AT2149"/>
      <c r="AU2149"/>
      <c r="AV2149"/>
      <c r="AW2149"/>
      <c r="AX2149"/>
      <c r="AY2149"/>
      <c r="AZ2149"/>
      <c r="BB2149"/>
    </row>
    <row r="2150" spans="1:54" x14ac:dyDescent="0.3">
      <c r="A2150" s="16"/>
      <c r="B2150" s="16"/>
      <c r="C2150" s="16"/>
      <c r="D2150" s="16"/>
      <c r="E2150" s="16"/>
      <c r="F2150" s="16"/>
      <c r="G2150" s="16"/>
      <c r="H2150" s="16"/>
      <c r="I2150" s="23"/>
      <c r="J2150" s="24"/>
      <c r="K2150" s="24"/>
      <c r="L2150" s="17"/>
      <c r="M2150" s="18"/>
      <c r="N2150" s="17"/>
      <c r="O2150" s="17"/>
      <c r="P2150" s="17"/>
      <c r="Q2150" s="17"/>
      <c r="R2150" s="21"/>
      <c r="S2150" s="20"/>
      <c r="X2150" s="1"/>
      <c r="Y2150" s="1"/>
      <c r="AN2150" s="2"/>
      <c r="AO2150" s="2"/>
      <c r="AT2150"/>
      <c r="AU2150"/>
      <c r="AV2150"/>
      <c r="AW2150"/>
      <c r="AX2150"/>
      <c r="AY2150"/>
      <c r="AZ2150"/>
      <c r="BB2150"/>
    </row>
    <row r="2151" spans="1:54" x14ac:dyDescent="0.3">
      <c r="A2151" s="16"/>
      <c r="B2151" s="16"/>
      <c r="C2151" s="16"/>
      <c r="D2151" s="16"/>
      <c r="E2151" s="16"/>
      <c r="F2151" s="16"/>
      <c r="G2151" s="16"/>
      <c r="H2151" s="16"/>
      <c r="I2151" s="23"/>
      <c r="J2151" s="24"/>
      <c r="K2151" s="24"/>
      <c r="L2151" s="17"/>
      <c r="M2151" s="18"/>
      <c r="N2151" s="17"/>
      <c r="O2151" s="17"/>
      <c r="P2151" s="17"/>
      <c r="Q2151" s="17"/>
      <c r="R2151" s="21"/>
      <c r="S2151" s="20"/>
      <c r="X2151" s="1"/>
      <c r="Y2151" s="1"/>
      <c r="AN2151" s="2"/>
      <c r="AO2151" s="2"/>
      <c r="AT2151"/>
      <c r="AU2151"/>
      <c r="AV2151"/>
      <c r="AW2151"/>
      <c r="AX2151"/>
      <c r="AY2151"/>
      <c r="AZ2151"/>
      <c r="BB2151"/>
    </row>
    <row r="2152" spans="1:54" x14ac:dyDescent="0.3">
      <c r="A2152" s="16"/>
      <c r="B2152" s="16"/>
      <c r="C2152" s="16"/>
      <c r="D2152" s="16"/>
      <c r="E2152" s="16"/>
      <c r="F2152" s="16"/>
      <c r="G2152" s="16"/>
      <c r="H2152" s="16"/>
      <c r="I2152" s="23"/>
      <c r="J2152" s="24"/>
      <c r="K2152" s="24"/>
      <c r="L2152" s="17"/>
      <c r="M2152" s="18"/>
      <c r="N2152" s="17"/>
      <c r="O2152" s="17"/>
      <c r="P2152" s="17"/>
      <c r="Q2152" s="17"/>
      <c r="R2152" s="21"/>
      <c r="S2152" s="20"/>
      <c r="X2152" s="1"/>
      <c r="Y2152" s="1"/>
      <c r="AN2152" s="2"/>
      <c r="AO2152" s="2"/>
      <c r="AT2152"/>
      <c r="AU2152"/>
      <c r="AV2152"/>
      <c r="AW2152"/>
      <c r="AX2152"/>
      <c r="AY2152"/>
      <c r="AZ2152"/>
      <c r="BB2152"/>
    </row>
    <row r="2153" spans="1:54" x14ac:dyDescent="0.3">
      <c r="A2153" s="16"/>
      <c r="B2153" s="16"/>
      <c r="C2153" s="16"/>
      <c r="D2153" s="16"/>
      <c r="E2153" s="16"/>
      <c r="F2153" s="16"/>
      <c r="G2153" s="16"/>
      <c r="H2153" s="16"/>
      <c r="I2153" s="23"/>
      <c r="J2153" s="24"/>
      <c r="K2153" s="24"/>
      <c r="L2153" s="17"/>
      <c r="M2153" s="18"/>
      <c r="N2153" s="17"/>
      <c r="O2153" s="17"/>
      <c r="P2153" s="17"/>
      <c r="Q2153" s="17"/>
      <c r="R2153" s="21"/>
      <c r="S2153" s="20"/>
      <c r="X2153" s="1"/>
      <c r="Y2153" s="1"/>
      <c r="AN2153" s="2"/>
      <c r="AO2153" s="2"/>
      <c r="AT2153"/>
      <c r="AU2153"/>
      <c r="AV2153"/>
      <c r="AW2153"/>
      <c r="AX2153"/>
      <c r="AY2153"/>
      <c r="AZ2153"/>
      <c r="BB2153"/>
    </row>
    <row r="2154" spans="1:54" x14ac:dyDescent="0.3">
      <c r="A2154" s="16"/>
      <c r="B2154" s="16"/>
      <c r="C2154" s="16"/>
      <c r="D2154" s="16"/>
      <c r="E2154" s="16"/>
      <c r="F2154" s="16"/>
      <c r="G2154" s="16"/>
      <c r="H2154" s="16"/>
      <c r="I2154" s="23"/>
      <c r="J2154" s="24"/>
      <c r="K2154" s="24"/>
      <c r="L2154" s="17"/>
      <c r="M2154" s="18"/>
      <c r="N2154" s="17"/>
      <c r="O2154" s="17"/>
      <c r="P2154" s="17"/>
      <c r="Q2154" s="17"/>
      <c r="R2154" s="21"/>
      <c r="S2154" s="20"/>
      <c r="X2154" s="1"/>
      <c r="Y2154" s="1"/>
      <c r="AN2154" s="2"/>
      <c r="AO2154" s="2"/>
      <c r="AT2154"/>
      <c r="AU2154"/>
      <c r="AV2154"/>
      <c r="AW2154"/>
      <c r="AX2154"/>
      <c r="AY2154"/>
      <c r="AZ2154"/>
      <c r="BB2154"/>
    </row>
    <row r="2155" spans="1:54" x14ac:dyDescent="0.3">
      <c r="A2155" s="16"/>
      <c r="B2155" s="16"/>
      <c r="C2155" s="16"/>
      <c r="D2155" s="16"/>
      <c r="E2155" s="16"/>
      <c r="F2155" s="16"/>
      <c r="G2155" s="16"/>
      <c r="H2155" s="16"/>
      <c r="I2155" s="23"/>
      <c r="J2155" s="24"/>
      <c r="K2155" s="24"/>
      <c r="L2155" s="17"/>
      <c r="M2155" s="18"/>
      <c r="N2155" s="17"/>
      <c r="O2155" s="17"/>
      <c r="P2155" s="17"/>
      <c r="Q2155" s="17"/>
      <c r="R2155" s="21"/>
      <c r="S2155" s="20"/>
      <c r="X2155" s="1"/>
      <c r="Y2155" s="1"/>
      <c r="AN2155" s="2"/>
      <c r="AO2155" s="2"/>
      <c r="AT2155"/>
      <c r="AU2155"/>
      <c r="AV2155"/>
      <c r="AW2155"/>
      <c r="AX2155"/>
      <c r="AY2155"/>
      <c r="AZ2155"/>
      <c r="BB2155"/>
    </row>
    <row r="2156" spans="1:54" x14ac:dyDescent="0.3">
      <c r="A2156" s="16"/>
      <c r="B2156" s="16"/>
      <c r="C2156" s="16"/>
      <c r="D2156" s="16"/>
      <c r="E2156" s="16"/>
      <c r="F2156" s="16"/>
      <c r="G2156" s="16"/>
      <c r="H2156" s="16"/>
      <c r="I2156" s="23"/>
      <c r="J2156" s="24"/>
      <c r="K2156" s="24"/>
      <c r="L2156" s="17"/>
      <c r="M2156" s="18"/>
      <c r="N2156" s="17"/>
      <c r="O2156" s="17"/>
      <c r="P2156" s="17"/>
      <c r="Q2156" s="17"/>
      <c r="R2156" s="21"/>
      <c r="S2156" s="20"/>
      <c r="X2156" s="1"/>
      <c r="Y2156" s="1"/>
      <c r="AN2156" s="2"/>
      <c r="AO2156" s="2"/>
      <c r="AT2156"/>
      <c r="AU2156"/>
      <c r="AV2156"/>
      <c r="AW2156"/>
      <c r="AX2156"/>
      <c r="AY2156"/>
      <c r="AZ2156"/>
      <c r="BB2156"/>
    </row>
    <row r="2157" spans="1:54" x14ac:dyDescent="0.3">
      <c r="A2157" s="16"/>
      <c r="B2157" s="16"/>
      <c r="C2157" s="16"/>
      <c r="D2157" s="16"/>
      <c r="E2157" s="16"/>
      <c r="F2157" s="16"/>
      <c r="G2157" s="16"/>
      <c r="H2157" s="16"/>
      <c r="I2157" s="23"/>
      <c r="J2157" s="24"/>
      <c r="K2157" s="24"/>
      <c r="L2157" s="17"/>
      <c r="M2157" s="18"/>
      <c r="N2157" s="17"/>
      <c r="O2157" s="17"/>
      <c r="P2157" s="17"/>
      <c r="Q2157" s="17"/>
      <c r="R2157" s="21"/>
      <c r="S2157" s="20"/>
      <c r="X2157" s="1"/>
      <c r="Y2157" s="1"/>
      <c r="AN2157" s="2"/>
      <c r="AO2157" s="2"/>
      <c r="AT2157"/>
      <c r="AU2157"/>
      <c r="AV2157"/>
      <c r="AW2157"/>
      <c r="AX2157"/>
      <c r="AY2157"/>
      <c r="AZ2157"/>
      <c r="BB2157"/>
    </row>
    <row r="2158" spans="1:54" x14ac:dyDescent="0.3">
      <c r="A2158" s="16"/>
      <c r="B2158" s="16"/>
      <c r="C2158" s="16"/>
      <c r="D2158" s="16"/>
      <c r="E2158" s="16"/>
      <c r="F2158" s="16"/>
      <c r="G2158" s="16"/>
      <c r="H2158" s="16"/>
      <c r="I2158" s="23"/>
      <c r="J2158" s="24"/>
      <c r="K2158" s="24"/>
      <c r="L2158" s="17"/>
      <c r="M2158" s="18"/>
      <c r="N2158" s="17"/>
      <c r="O2158" s="17"/>
      <c r="P2158" s="17"/>
      <c r="Q2158" s="17"/>
      <c r="R2158" s="21"/>
      <c r="S2158" s="20"/>
      <c r="X2158" s="1"/>
      <c r="Y2158" s="1"/>
      <c r="AN2158" s="2"/>
      <c r="AO2158" s="2"/>
      <c r="AT2158"/>
      <c r="AU2158"/>
      <c r="AV2158"/>
      <c r="AW2158"/>
      <c r="AX2158"/>
      <c r="AY2158"/>
      <c r="AZ2158"/>
      <c r="BB2158"/>
    </row>
    <row r="2159" spans="1:54" x14ac:dyDescent="0.3">
      <c r="A2159" s="16"/>
      <c r="B2159" s="16"/>
      <c r="C2159" s="16"/>
      <c r="D2159" s="16"/>
      <c r="E2159" s="16"/>
      <c r="F2159" s="16"/>
      <c r="G2159" s="16"/>
      <c r="H2159" s="16"/>
      <c r="I2159" s="23"/>
      <c r="J2159" s="24"/>
      <c r="K2159" s="24"/>
      <c r="L2159" s="17"/>
      <c r="M2159" s="18"/>
      <c r="N2159" s="17"/>
      <c r="O2159" s="17"/>
      <c r="P2159" s="17"/>
      <c r="Q2159" s="17"/>
      <c r="R2159" s="21"/>
      <c r="S2159" s="20"/>
      <c r="X2159" s="1"/>
      <c r="Y2159" s="1"/>
      <c r="AN2159" s="2"/>
      <c r="AO2159" s="2"/>
    </row>
    <row r="2160" spans="1:54" x14ac:dyDescent="0.3">
      <c r="A2160" s="16"/>
      <c r="B2160" s="16"/>
      <c r="C2160" s="16"/>
      <c r="D2160" s="16"/>
      <c r="E2160" s="16"/>
      <c r="F2160" s="16"/>
      <c r="G2160" s="16"/>
      <c r="H2160" s="16"/>
      <c r="I2160" s="23"/>
      <c r="J2160" s="24"/>
      <c r="K2160" s="24"/>
      <c r="L2160" s="17"/>
      <c r="M2160" s="18"/>
      <c r="N2160" s="17"/>
      <c r="O2160" s="17"/>
      <c r="P2160" s="17"/>
      <c r="Q2160" s="17"/>
      <c r="R2160" s="21"/>
      <c r="S2160" s="20"/>
      <c r="X2160" s="1"/>
      <c r="Y2160" s="1"/>
      <c r="AN2160" s="2"/>
      <c r="AO2160" s="2"/>
    </row>
    <row r="2161" spans="1:41" x14ac:dyDescent="0.3">
      <c r="A2161" s="16"/>
      <c r="B2161" s="16"/>
      <c r="C2161" s="16"/>
      <c r="D2161" s="16"/>
      <c r="E2161" s="16"/>
      <c r="F2161" s="16"/>
      <c r="G2161" s="16"/>
      <c r="H2161" s="16"/>
      <c r="I2161" s="23"/>
      <c r="J2161" s="24"/>
      <c r="K2161" s="24"/>
      <c r="L2161" s="17"/>
      <c r="M2161" s="18"/>
      <c r="N2161" s="17"/>
      <c r="O2161" s="17"/>
      <c r="P2161" s="17"/>
      <c r="Q2161" s="17"/>
      <c r="R2161" s="21"/>
      <c r="S2161" s="20"/>
      <c r="X2161" s="1"/>
      <c r="Y2161" s="1"/>
      <c r="AN2161" s="2"/>
      <c r="AO2161" s="2"/>
    </row>
    <row r="2162" spans="1:41" x14ac:dyDescent="0.3">
      <c r="A2162" s="16"/>
      <c r="B2162" s="16"/>
      <c r="C2162" s="16"/>
      <c r="D2162" s="16"/>
      <c r="E2162" s="16"/>
      <c r="F2162" s="16"/>
      <c r="G2162" s="16"/>
      <c r="H2162" s="16"/>
      <c r="I2162" s="23"/>
      <c r="J2162" s="24"/>
      <c r="K2162" s="24"/>
      <c r="L2162" s="17"/>
      <c r="M2162" s="18"/>
      <c r="N2162" s="17"/>
      <c r="O2162" s="17"/>
      <c r="P2162" s="17"/>
      <c r="Q2162" s="17"/>
      <c r="R2162" s="21"/>
      <c r="S2162" s="20"/>
      <c r="X2162" s="1"/>
      <c r="Y2162" s="1"/>
      <c r="AN2162" s="2"/>
      <c r="AO2162" s="2"/>
    </row>
    <row r="2163" spans="1:41" x14ac:dyDescent="0.3">
      <c r="A2163" s="16"/>
      <c r="B2163" s="16"/>
      <c r="C2163" s="16"/>
      <c r="D2163" s="16"/>
      <c r="E2163" s="16"/>
      <c r="F2163" s="16"/>
      <c r="G2163" s="16"/>
      <c r="H2163" s="16"/>
      <c r="I2163" s="23"/>
      <c r="J2163" s="24"/>
      <c r="K2163" s="24"/>
      <c r="L2163" s="17"/>
      <c r="M2163" s="18"/>
      <c r="N2163" s="17"/>
      <c r="O2163" s="17"/>
      <c r="P2163" s="17"/>
      <c r="Q2163" s="17"/>
      <c r="R2163" s="21"/>
      <c r="S2163" s="20"/>
      <c r="X2163" s="1"/>
      <c r="Y2163" s="1"/>
      <c r="AN2163" s="2"/>
      <c r="AO2163" s="2"/>
    </row>
    <row r="2164" spans="1:41" x14ac:dyDescent="0.3">
      <c r="A2164" s="16"/>
      <c r="B2164" s="16"/>
      <c r="C2164" s="16"/>
      <c r="D2164" s="16"/>
      <c r="E2164" s="16"/>
      <c r="F2164" s="16"/>
      <c r="G2164" s="16"/>
      <c r="H2164" s="16"/>
      <c r="I2164" s="23"/>
      <c r="J2164" s="24"/>
      <c r="K2164" s="24"/>
      <c r="L2164" s="17"/>
      <c r="M2164" s="18"/>
      <c r="N2164" s="17"/>
      <c r="O2164" s="17"/>
      <c r="P2164" s="17"/>
      <c r="Q2164" s="17"/>
      <c r="R2164" s="21"/>
      <c r="S2164" s="20"/>
      <c r="X2164" s="1"/>
      <c r="Y2164" s="1"/>
      <c r="AN2164" s="2"/>
      <c r="AO2164" s="2"/>
    </row>
    <row r="2165" spans="1:41" x14ac:dyDescent="0.3">
      <c r="A2165" s="16"/>
      <c r="B2165" s="16"/>
      <c r="C2165" s="16"/>
      <c r="D2165" s="16"/>
      <c r="E2165" s="16"/>
      <c r="F2165" s="16"/>
      <c r="G2165" s="16"/>
      <c r="H2165" s="16"/>
      <c r="I2165" s="23"/>
      <c r="J2165" s="24"/>
      <c r="K2165" s="24"/>
      <c r="L2165" s="17"/>
      <c r="M2165" s="18"/>
      <c r="N2165" s="17"/>
      <c r="O2165" s="17"/>
      <c r="P2165" s="17"/>
      <c r="Q2165" s="17"/>
      <c r="R2165" s="21"/>
      <c r="S2165" s="20"/>
      <c r="X2165" s="1"/>
      <c r="Y2165" s="1"/>
      <c r="AN2165" s="2"/>
      <c r="AO2165" s="2"/>
    </row>
    <row r="2166" spans="1:41" x14ac:dyDescent="0.3">
      <c r="A2166" s="16"/>
      <c r="B2166" s="16"/>
      <c r="C2166" s="16"/>
      <c r="D2166" s="16"/>
      <c r="E2166" s="16"/>
      <c r="F2166" s="16"/>
      <c r="G2166" s="16"/>
      <c r="H2166" s="16"/>
      <c r="I2166" s="23"/>
      <c r="J2166" s="24"/>
      <c r="K2166" s="24"/>
      <c r="L2166" s="17"/>
      <c r="M2166" s="18"/>
      <c r="N2166" s="17"/>
      <c r="O2166" s="17"/>
      <c r="P2166" s="17"/>
      <c r="Q2166" s="17"/>
      <c r="R2166" s="21"/>
      <c r="S2166" s="20"/>
      <c r="X2166" s="1"/>
      <c r="Y2166" s="1"/>
      <c r="AN2166" s="2"/>
      <c r="AO2166" s="2"/>
    </row>
    <row r="2167" spans="1:41" x14ac:dyDescent="0.3">
      <c r="A2167" s="16"/>
      <c r="B2167" s="16"/>
      <c r="C2167" s="16"/>
      <c r="D2167" s="16"/>
      <c r="E2167" s="16"/>
      <c r="F2167" s="16"/>
      <c r="G2167" s="16"/>
      <c r="H2167" s="16"/>
      <c r="I2167" s="23"/>
      <c r="J2167" s="24"/>
      <c r="K2167" s="24"/>
      <c r="L2167" s="17"/>
      <c r="M2167" s="18"/>
      <c r="N2167" s="17"/>
      <c r="O2167" s="17"/>
      <c r="P2167" s="17"/>
      <c r="Q2167" s="17"/>
      <c r="R2167" s="21"/>
      <c r="S2167" s="20"/>
      <c r="X2167" s="1"/>
      <c r="Y2167" s="1"/>
      <c r="AN2167" s="2"/>
      <c r="AO2167" s="2"/>
    </row>
    <row r="2168" spans="1:41" x14ac:dyDescent="0.3">
      <c r="A2168" s="16"/>
      <c r="B2168" s="16"/>
      <c r="C2168" s="16"/>
      <c r="D2168" s="16"/>
      <c r="E2168" s="16"/>
      <c r="F2168" s="16"/>
      <c r="G2168" s="16"/>
      <c r="H2168" s="16"/>
      <c r="I2168" s="23"/>
      <c r="J2168" s="24"/>
      <c r="K2168" s="24"/>
      <c r="L2168" s="17"/>
      <c r="M2168" s="18"/>
      <c r="N2168" s="17"/>
      <c r="O2168" s="17"/>
      <c r="P2168" s="17"/>
      <c r="Q2168" s="17"/>
      <c r="R2168" s="21"/>
      <c r="S2168" s="20"/>
      <c r="X2168" s="1"/>
      <c r="Y2168" s="1"/>
      <c r="AN2168" s="2"/>
      <c r="AO2168" s="2"/>
    </row>
    <row r="2169" spans="1:41" x14ac:dyDescent="0.3">
      <c r="A2169" s="16"/>
      <c r="B2169" s="16"/>
      <c r="C2169" s="16"/>
      <c r="D2169" s="16"/>
      <c r="E2169" s="16"/>
      <c r="F2169" s="16"/>
      <c r="G2169" s="16"/>
      <c r="H2169" s="16"/>
      <c r="I2169" s="23"/>
      <c r="J2169" s="24"/>
      <c r="K2169" s="24"/>
      <c r="L2169" s="17"/>
      <c r="M2169" s="18"/>
      <c r="N2169" s="17"/>
      <c r="O2169" s="17"/>
      <c r="P2169" s="17"/>
      <c r="Q2169" s="17"/>
      <c r="R2169" s="21"/>
      <c r="S2169" s="20"/>
      <c r="X2169" s="1"/>
      <c r="Y2169" s="1"/>
      <c r="AN2169" s="2"/>
      <c r="AO2169" s="2"/>
    </row>
    <row r="2170" spans="1:41" x14ac:dyDescent="0.3">
      <c r="A2170" s="16"/>
      <c r="B2170" s="16"/>
      <c r="C2170" s="16"/>
      <c r="D2170" s="16"/>
      <c r="E2170" s="16"/>
      <c r="F2170" s="16"/>
      <c r="G2170" s="16"/>
      <c r="H2170" s="16"/>
      <c r="I2170" s="23"/>
      <c r="J2170" s="24"/>
      <c r="K2170" s="24"/>
      <c r="L2170" s="17"/>
      <c r="M2170" s="18"/>
      <c r="N2170" s="17"/>
      <c r="O2170" s="17"/>
      <c r="P2170" s="17"/>
      <c r="Q2170" s="17"/>
      <c r="R2170" s="21"/>
      <c r="S2170" s="20"/>
      <c r="X2170" s="1"/>
      <c r="Y2170" s="1"/>
      <c r="AN2170" s="2"/>
      <c r="AO2170" s="2"/>
    </row>
    <row r="2171" spans="1:41" x14ac:dyDescent="0.3">
      <c r="A2171" s="16"/>
      <c r="B2171" s="16"/>
      <c r="C2171" s="16"/>
      <c r="D2171" s="16"/>
      <c r="E2171" s="16"/>
      <c r="F2171" s="16"/>
      <c r="G2171" s="16"/>
      <c r="H2171" s="16"/>
      <c r="I2171" s="23"/>
      <c r="J2171" s="24"/>
      <c r="K2171" s="24"/>
      <c r="L2171" s="17"/>
      <c r="M2171" s="18"/>
      <c r="N2171" s="17"/>
      <c r="O2171" s="17"/>
      <c r="P2171" s="17"/>
      <c r="Q2171" s="17"/>
      <c r="R2171" s="21"/>
      <c r="S2171" s="20"/>
      <c r="X2171" s="1"/>
      <c r="Y2171" s="1"/>
      <c r="AN2171" s="2"/>
      <c r="AO2171" s="2"/>
    </row>
    <row r="2172" spans="1:41" x14ac:dyDescent="0.3">
      <c r="A2172" s="16"/>
      <c r="B2172" s="16"/>
      <c r="C2172" s="16"/>
      <c r="D2172" s="16"/>
      <c r="E2172" s="16"/>
      <c r="F2172" s="16"/>
      <c r="G2172" s="16"/>
      <c r="H2172" s="16"/>
      <c r="I2172" s="23"/>
      <c r="J2172" s="24"/>
      <c r="K2172" s="24"/>
      <c r="L2172" s="17"/>
      <c r="M2172" s="18"/>
      <c r="N2172" s="17"/>
      <c r="O2172" s="17"/>
      <c r="P2172" s="17"/>
      <c r="Q2172" s="17"/>
      <c r="R2172" s="21"/>
      <c r="S2172" s="20"/>
      <c r="X2172" s="1"/>
      <c r="Y2172" s="1"/>
      <c r="AN2172" s="2"/>
      <c r="AO2172" s="2"/>
    </row>
    <row r="2173" spans="1:41" x14ac:dyDescent="0.3">
      <c r="A2173" s="16"/>
      <c r="B2173" s="16"/>
      <c r="C2173" s="16"/>
      <c r="D2173" s="16"/>
      <c r="E2173" s="16"/>
      <c r="F2173" s="16"/>
      <c r="G2173" s="16"/>
      <c r="H2173" s="16"/>
      <c r="I2173" s="23"/>
      <c r="J2173" s="24"/>
      <c r="K2173" s="24"/>
      <c r="L2173" s="17"/>
      <c r="M2173" s="18"/>
      <c r="N2173" s="17"/>
      <c r="O2173" s="17"/>
      <c r="P2173" s="17"/>
      <c r="Q2173" s="17"/>
      <c r="R2173" s="21"/>
      <c r="S2173" s="20"/>
      <c r="X2173" s="1"/>
      <c r="Y2173" s="1"/>
      <c r="AN2173" s="2"/>
      <c r="AO2173" s="2"/>
    </row>
    <row r="2174" spans="1:41" x14ac:dyDescent="0.3">
      <c r="A2174" s="16"/>
      <c r="B2174" s="16"/>
      <c r="C2174" s="16"/>
      <c r="D2174" s="16"/>
      <c r="E2174" s="16"/>
      <c r="F2174" s="16"/>
      <c r="G2174" s="16"/>
      <c r="H2174" s="16"/>
      <c r="I2174" s="23"/>
      <c r="J2174" s="24"/>
      <c r="K2174" s="24"/>
      <c r="L2174" s="17"/>
      <c r="M2174" s="18"/>
      <c r="N2174" s="17"/>
      <c r="O2174" s="17"/>
      <c r="P2174" s="17"/>
      <c r="Q2174" s="17"/>
      <c r="R2174" s="21"/>
      <c r="S2174" s="20"/>
      <c r="X2174" s="1"/>
      <c r="Y2174" s="1"/>
      <c r="AN2174" s="2"/>
      <c r="AO2174" s="2"/>
    </row>
    <row r="2175" spans="1:41" x14ac:dyDescent="0.3">
      <c r="A2175" s="16"/>
      <c r="B2175" s="16"/>
      <c r="C2175" s="16"/>
      <c r="D2175" s="16"/>
      <c r="E2175" s="16"/>
      <c r="F2175" s="16"/>
      <c r="G2175" s="16"/>
      <c r="H2175" s="16"/>
      <c r="I2175" s="23"/>
      <c r="J2175" s="24"/>
      <c r="K2175" s="24"/>
      <c r="L2175" s="17"/>
      <c r="M2175" s="18"/>
      <c r="N2175" s="17"/>
      <c r="O2175" s="17"/>
      <c r="P2175" s="17"/>
      <c r="Q2175" s="17"/>
      <c r="R2175" s="21"/>
      <c r="S2175" s="20"/>
      <c r="X2175" s="1"/>
      <c r="Y2175" s="1"/>
      <c r="AN2175" s="2"/>
      <c r="AO2175" s="2"/>
    </row>
    <row r="2176" spans="1:41" x14ac:dyDescent="0.3">
      <c r="A2176" s="16"/>
      <c r="B2176" s="16"/>
      <c r="C2176" s="16"/>
      <c r="D2176" s="16"/>
      <c r="E2176" s="16"/>
      <c r="F2176" s="16"/>
      <c r="G2176" s="16"/>
      <c r="H2176" s="16"/>
      <c r="I2176" s="23"/>
      <c r="J2176" s="24"/>
      <c r="K2176" s="24"/>
      <c r="L2176" s="17"/>
      <c r="M2176" s="18"/>
      <c r="N2176" s="17"/>
      <c r="O2176" s="17"/>
      <c r="P2176" s="17"/>
      <c r="Q2176" s="17"/>
      <c r="R2176" s="21"/>
      <c r="S2176" s="20"/>
      <c r="X2176" s="1"/>
      <c r="Y2176" s="1"/>
      <c r="AN2176" s="2"/>
      <c r="AO2176" s="2"/>
    </row>
    <row r="2177" spans="1:41" x14ac:dyDescent="0.3">
      <c r="A2177" s="16"/>
      <c r="B2177" s="16"/>
      <c r="C2177" s="16"/>
      <c r="D2177" s="16"/>
      <c r="E2177" s="16"/>
      <c r="F2177" s="16"/>
      <c r="G2177" s="16"/>
      <c r="H2177" s="16"/>
      <c r="I2177" s="23"/>
      <c r="J2177" s="24"/>
      <c r="K2177" s="24"/>
      <c r="L2177" s="17"/>
      <c r="M2177" s="18"/>
      <c r="N2177" s="17"/>
      <c r="O2177" s="17"/>
      <c r="P2177" s="17"/>
      <c r="Q2177" s="17"/>
      <c r="R2177" s="21"/>
      <c r="S2177" s="20"/>
      <c r="X2177" s="1"/>
      <c r="Y2177" s="1"/>
      <c r="AN2177" s="2"/>
      <c r="AO2177" s="2"/>
    </row>
    <row r="2178" spans="1:41" x14ac:dyDescent="0.3">
      <c r="A2178" s="16"/>
      <c r="B2178" s="16"/>
      <c r="C2178" s="16"/>
      <c r="D2178" s="16"/>
      <c r="E2178" s="16"/>
      <c r="F2178" s="16"/>
      <c r="G2178" s="16"/>
      <c r="H2178" s="16"/>
      <c r="I2178" s="23"/>
      <c r="J2178" s="24"/>
      <c r="K2178" s="24"/>
      <c r="L2178" s="17"/>
      <c r="M2178" s="18"/>
      <c r="N2178" s="17"/>
      <c r="O2178" s="17"/>
      <c r="P2178" s="17"/>
      <c r="Q2178" s="17"/>
      <c r="R2178" s="21"/>
      <c r="S2178" s="20"/>
      <c r="X2178" s="1"/>
      <c r="Y2178" s="1"/>
      <c r="AN2178" s="2"/>
      <c r="AO2178" s="2"/>
    </row>
    <row r="2179" spans="1:41" x14ac:dyDescent="0.3">
      <c r="A2179" s="16"/>
      <c r="B2179" s="16"/>
      <c r="C2179" s="16"/>
      <c r="D2179" s="16"/>
      <c r="E2179" s="16"/>
      <c r="F2179" s="16"/>
      <c r="G2179" s="16"/>
      <c r="H2179" s="16"/>
      <c r="I2179" s="23"/>
      <c r="J2179" s="24"/>
      <c r="K2179" s="24"/>
      <c r="L2179" s="17"/>
      <c r="M2179" s="18"/>
      <c r="N2179" s="17"/>
      <c r="O2179" s="17"/>
      <c r="P2179" s="17"/>
      <c r="Q2179" s="17"/>
      <c r="R2179" s="21"/>
      <c r="S2179" s="20"/>
      <c r="X2179" s="1"/>
      <c r="Y2179" s="1"/>
      <c r="AN2179" s="2"/>
      <c r="AO2179" s="2"/>
    </row>
    <row r="2180" spans="1:41" x14ac:dyDescent="0.3">
      <c r="A2180" s="16"/>
      <c r="B2180" s="16"/>
      <c r="C2180" s="16"/>
      <c r="D2180" s="16"/>
      <c r="E2180" s="16"/>
      <c r="F2180" s="16"/>
      <c r="G2180" s="16"/>
      <c r="H2180" s="16"/>
      <c r="I2180" s="23"/>
      <c r="J2180" s="24"/>
      <c r="K2180" s="24"/>
      <c r="L2180" s="17"/>
      <c r="M2180" s="18"/>
      <c r="N2180" s="17"/>
      <c r="O2180" s="17"/>
      <c r="P2180" s="17"/>
      <c r="Q2180" s="17"/>
      <c r="R2180" s="21"/>
      <c r="S2180" s="20"/>
      <c r="X2180" s="1"/>
      <c r="Y2180" s="1"/>
      <c r="AN2180" s="2"/>
      <c r="AO2180" s="2"/>
    </row>
    <row r="2181" spans="1:41" x14ac:dyDescent="0.3">
      <c r="A2181" s="16"/>
      <c r="B2181" s="16"/>
      <c r="C2181" s="16"/>
      <c r="D2181" s="16"/>
      <c r="E2181" s="16"/>
      <c r="F2181" s="16"/>
      <c r="G2181" s="16"/>
      <c r="H2181" s="16"/>
      <c r="I2181" s="23"/>
      <c r="J2181" s="24"/>
      <c r="K2181" s="24"/>
      <c r="L2181" s="17"/>
      <c r="M2181" s="18"/>
      <c r="N2181" s="17"/>
      <c r="O2181" s="17"/>
      <c r="P2181" s="17"/>
      <c r="Q2181" s="17"/>
      <c r="R2181" s="21"/>
      <c r="S2181" s="20"/>
      <c r="X2181" s="1"/>
      <c r="Y2181" s="1"/>
      <c r="AN2181" s="2"/>
      <c r="AO2181" s="2"/>
    </row>
    <row r="2182" spans="1:41" x14ac:dyDescent="0.3">
      <c r="A2182" s="16"/>
      <c r="B2182" s="16"/>
      <c r="C2182" s="16"/>
      <c r="D2182" s="16"/>
      <c r="E2182" s="16"/>
      <c r="F2182" s="16"/>
      <c r="G2182" s="16"/>
      <c r="H2182" s="16"/>
      <c r="I2182" s="23"/>
      <c r="J2182" s="24"/>
      <c r="K2182" s="24"/>
      <c r="L2182" s="17"/>
      <c r="M2182" s="18"/>
      <c r="N2182" s="17"/>
      <c r="O2182" s="17"/>
      <c r="P2182" s="17"/>
      <c r="Q2182" s="17"/>
      <c r="R2182" s="21"/>
      <c r="S2182" s="20"/>
      <c r="X2182" s="1"/>
      <c r="Y2182" s="1"/>
      <c r="AN2182" s="2"/>
      <c r="AO2182" s="2"/>
    </row>
    <row r="2183" spans="1:41" x14ac:dyDescent="0.3">
      <c r="A2183" s="16"/>
      <c r="B2183" s="16"/>
      <c r="C2183" s="16"/>
      <c r="D2183" s="16"/>
      <c r="E2183" s="16"/>
      <c r="F2183" s="16"/>
      <c r="G2183" s="16"/>
      <c r="H2183" s="16"/>
      <c r="I2183" s="23"/>
      <c r="J2183" s="24"/>
      <c r="K2183" s="24"/>
      <c r="L2183" s="17"/>
      <c r="M2183" s="18"/>
      <c r="N2183" s="17"/>
      <c r="O2183" s="17"/>
      <c r="P2183" s="17"/>
      <c r="Q2183" s="17"/>
      <c r="R2183" s="21"/>
      <c r="S2183" s="20"/>
      <c r="X2183" s="1"/>
      <c r="Y2183" s="1"/>
      <c r="AN2183" s="2"/>
      <c r="AO2183" s="2"/>
    </row>
    <row r="2184" spans="1:41" x14ac:dyDescent="0.3">
      <c r="A2184" s="16"/>
      <c r="B2184" s="16"/>
      <c r="C2184" s="16"/>
      <c r="D2184" s="16"/>
      <c r="E2184" s="16"/>
      <c r="F2184" s="16"/>
      <c r="G2184" s="16"/>
      <c r="H2184" s="16"/>
      <c r="I2184" s="23"/>
      <c r="J2184" s="24"/>
      <c r="K2184" s="24"/>
      <c r="L2184" s="17"/>
      <c r="M2184" s="18"/>
      <c r="N2184" s="17"/>
      <c r="O2184" s="17"/>
      <c r="P2184" s="17"/>
      <c r="Q2184" s="17"/>
      <c r="R2184" s="21"/>
      <c r="S2184" s="20"/>
      <c r="X2184" s="1"/>
      <c r="Y2184" s="1"/>
      <c r="AN2184" s="2"/>
      <c r="AO2184" s="2"/>
    </row>
    <row r="2185" spans="1:41" x14ac:dyDescent="0.3">
      <c r="A2185" s="16"/>
      <c r="B2185" s="16"/>
      <c r="C2185" s="16"/>
      <c r="D2185" s="16"/>
      <c r="E2185" s="16"/>
      <c r="F2185" s="16"/>
      <c r="G2185" s="16"/>
      <c r="H2185" s="16"/>
      <c r="I2185" s="23"/>
      <c r="J2185" s="24"/>
      <c r="K2185" s="24"/>
      <c r="L2185" s="17"/>
      <c r="M2185" s="18"/>
      <c r="N2185" s="17"/>
      <c r="O2185" s="17"/>
      <c r="P2185" s="17"/>
      <c r="Q2185" s="17"/>
      <c r="R2185" s="21"/>
      <c r="S2185" s="20"/>
      <c r="X2185" s="1"/>
      <c r="Y2185" s="1"/>
      <c r="AN2185" s="2"/>
      <c r="AO2185" s="2"/>
    </row>
    <row r="2186" spans="1:41" x14ac:dyDescent="0.3">
      <c r="A2186" s="16"/>
      <c r="B2186" s="16"/>
      <c r="C2186" s="16"/>
      <c r="D2186" s="16"/>
      <c r="E2186" s="16"/>
      <c r="F2186" s="16"/>
      <c r="G2186" s="16"/>
      <c r="H2186" s="16"/>
      <c r="I2186" s="23"/>
      <c r="J2186" s="24"/>
      <c r="K2186" s="24"/>
      <c r="L2186" s="17"/>
      <c r="M2186" s="18"/>
      <c r="N2186" s="17"/>
      <c r="O2186" s="17"/>
      <c r="P2186" s="17"/>
      <c r="Q2186" s="17"/>
      <c r="R2186" s="21"/>
      <c r="S2186" s="20"/>
      <c r="X2186" s="1"/>
      <c r="Y2186" s="1"/>
      <c r="AN2186" s="2"/>
      <c r="AO2186" s="2"/>
    </row>
    <row r="2187" spans="1:41" x14ac:dyDescent="0.3">
      <c r="A2187" s="16"/>
      <c r="B2187" s="16"/>
      <c r="C2187" s="16"/>
      <c r="D2187" s="16"/>
      <c r="E2187" s="16"/>
      <c r="F2187" s="16"/>
      <c r="G2187" s="16"/>
      <c r="H2187" s="16"/>
      <c r="I2187" s="23"/>
      <c r="J2187" s="24"/>
      <c r="K2187" s="24"/>
      <c r="L2187" s="17"/>
      <c r="M2187" s="18"/>
      <c r="N2187" s="17"/>
      <c r="O2187" s="17"/>
      <c r="P2187" s="17"/>
      <c r="Q2187" s="17"/>
      <c r="R2187" s="21"/>
      <c r="S2187" s="20"/>
      <c r="X2187" s="1"/>
      <c r="Y2187" s="1"/>
      <c r="AN2187" s="2"/>
      <c r="AO2187" s="2"/>
    </row>
    <row r="2188" spans="1:41" x14ac:dyDescent="0.3">
      <c r="A2188" s="16"/>
      <c r="B2188" s="16"/>
      <c r="C2188" s="16"/>
      <c r="D2188" s="16"/>
      <c r="E2188" s="16"/>
      <c r="F2188" s="16"/>
      <c r="G2188" s="16"/>
      <c r="H2188" s="16"/>
      <c r="I2188" s="23"/>
      <c r="J2188" s="24"/>
      <c r="K2188" s="24"/>
      <c r="L2188" s="17"/>
      <c r="M2188" s="18"/>
      <c r="N2188" s="17"/>
      <c r="O2188" s="17"/>
      <c r="P2188" s="17"/>
      <c r="Q2188" s="17"/>
      <c r="R2188" s="21"/>
      <c r="S2188" s="20"/>
      <c r="X2188" s="1"/>
      <c r="Y2188" s="1"/>
      <c r="AN2188" s="2"/>
      <c r="AO2188" s="2"/>
    </row>
    <row r="2189" spans="1:41" x14ac:dyDescent="0.3">
      <c r="A2189" s="16"/>
      <c r="B2189" s="16"/>
      <c r="C2189" s="16"/>
      <c r="D2189" s="16"/>
      <c r="E2189" s="16"/>
      <c r="F2189" s="16"/>
      <c r="G2189" s="16"/>
      <c r="H2189" s="16"/>
      <c r="I2189" s="23"/>
      <c r="J2189" s="24"/>
      <c r="K2189" s="24"/>
      <c r="L2189" s="17"/>
      <c r="M2189" s="18"/>
      <c r="N2189" s="17"/>
      <c r="O2189" s="17"/>
      <c r="P2189" s="17"/>
      <c r="Q2189" s="17"/>
      <c r="R2189" s="21"/>
      <c r="S2189" s="20"/>
      <c r="X2189" s="1"/>
      <c r="Y2189" s="1"/>
      <c r="AN2189" s="2"/>
      <c r="AO2189" s="2"/>
    </row>
    <row r="2190" spans="1:41" x14ac:dyDescent="0.3">
      <c r="A2190" s="16"/>
      <c r="B2190" s="16"/>
      <c r="C2190" s="16"/>
      <c r="D2190" s="16"/>
      <c r="E2190" s="16"/>
      <c r="F2190" s="16"/>
      <c r="G2190" s="16"/>
      <c r="H2190" s="16"/>
      <c r="I2190" s="23"/>
      <c r="J2190" s="24"/>
      <c r="K2190" s="24"/>
      <c r="L2190" s="17"/>
      <c r="M2190" s="18"/>
      <c r="N2190" s="17"/>
      <c r="O2190" s="17"/>
      <c r="P2190" s="17"/>
      <c r="Q2190" s="17"/>
      <c r="R2190" s="21"/>
      <c r="S2190" s="20"/>
      <c r="X2190" s="1"/>
      <c r="Y2190" s="1"/>
      <c r="AN2190" s="2"/>
      <c r="AO2190" s="2"/>
    </row>
    <row r="2191" spans="1:41" x14ac:dyDescent="0.3">
      <c r="A2191" s="16"/>
      <c r="B2191" s="16"/>
      <c r="C2191" s="16"/>
      <c r="D2191" s="16"/>
      <c r="E2191" s="16"/>
      <c r="F2191" s="16"/>
      <c r="G2191" s="16"/>
      <c r="H2191" s="16"/>
      <c r="I2191" s="23"/>
      <c r="J2191" s="24"/>
      <c r="K2191" s="24"/>
      <c r="L2191" s="17"/>
      <c r="M2191" s="18"/>
      <c r="N2191" s="17"/>
      <c r="O2191" s="17"/>
      <c r="P2191" s="17"/>
      <c r="Q2191" s="17"/>
      <c r="R2191" s="21"/>
      <c r="S2191" s="20"/>
      <c r="X2191" s="1"/>
      <c r="Y2191" s="1"/>
      <c r="AN2191" s="2"/>
      <c r="AO2191" s="2"/>
    </row>
    <row r="2192" spans="1:41" x14ac:dyDescent="0.3">
      <c r="A2192" s="16"/>
      <c r="B2192" s="16"/>
      <c r="C2192" s="16"/>
      <c r="D2192" s="16"/>
      <c r="E2192" s="16"/>
      <c r="F2192" s="16"/>
      <c r="G2192" s="16"/>
      <c r="H2192" s="16"/>
      <c r="I2192" s="23"/>
      <c r="J2192" s="24"/>
      <c r="K2192" s="24"/>
      <c r="L2192" s="17"/>
      <c r="M2192" s="18"/>
      <c r="N2192" s="17"/>
      <c r="O2192" s="17"/>
      <c r="P2192" s="17"/>
      <c r="Q2192" s="17"/>
      <c r="R2192" s="21"/>
      <c r="S2192" s="20"/>
      <c r="X2192" s="1"/>
      <c r="Y2192" s="1"/>
      <c r="AN2192" s="2"/>
      <c r="AO2192" s="2"/>
    </row>
    <row r="2193" spans="1:41" x14ac:dyDescent="0.3">
      <c r="A2193" s="16"/>
      <c r="B2193" s="16"/>
      <c r="C2193" s="16"/>
      <c r="D2193" s="16"/>
      <c r="E2193" s="16"/>
      <c r="F2193" s="16"/>
      <c r="G2193" s="16"/>
      <c r="H2193" s="16"/>
      <c r="I2193" s="23"/>
      <c r="J2193" s="24"/>
      <c r="K2193" s="24"/>
      <c r="L2193" s="17"/>
      <c r="M2193" s="18"/>
      <c r="N2193" s="17"/>
      <c r="O2193" s="17"/>
      <c r="P2193" s="17"/>
      <c r="Q2193" s="17"/>
      <c r="R2193" s="21"/>
      <c r="S2193" s="20"/>
      <c r="X2193" s="1"/>
      <c r="Y2193" s="1"/>
      <c r="AN2193" s="2"/>
      <c r="AO2193" s="2"/>
    </row>
    <row r="2194" spans="1:41" x14ac:dyDescent="0.3">
      <c r="A2194" s="16"/>
      <c r="B2194" s="16"/>
      <c r="C2194" s="16"/>
      <c r="D2194" s="16"/>
      <c r="E2194" s="16"/>
      <c r="F2194" s="16"/>
      <c r="G2194" s="16"/>
      <c r="H2194" s="16"/>
      <c r="I2194" s="23"/>
      <c r="J2194" s="24"/>
      <c r="K2194" s="24"/>
      <c r="L2194" s="17"/>
      <c r="M2194" s="18"/>
      <c r="N2194" s="17"/>
      <c r="O2194" s="17"/>
      <c r="P2194" s="17"/>
      <c r="Q2194" s="17"/>
      <c r="R2194" s="21"/>
      <c r="S2194" s="20"/>
      <c r="T2194" s="3"/>
      <c r="X2194" s="1"/>
      <c r="Y2194" s="1"/>
      <c r="AN2194" s="2"/>
      <c r="AO2194" s="2"/>
    </row>
    <row r="2195" spans="1:41" x14ac:dyDescent="0.3">
      <c r="A2195" s="16"/>
      <c r="B2195" s="16"/>
      <c r="C2195" s="16"/>
      <c r="D2195" s="16"/>
      <c r="E2195" s="16"/>
      <c r="F2195" s="16"/>
      <c r="G2195" s="16"/>
      <c r="H2195" s="16"/>
      <c r="I2195" s="23"/>
      <c r="J2195" s="24"/>
      <c r="K2195" s="24"/>
      <c r="L2195" s="17"/>
      <c r="M2195" s="18"/>
      <c r="N2195" s="17"/>
      <c r="O2195" s="17"/>
      <c r="P2195" s="17"/>
      <c r="Q2195" s="17"/>
      <c r="R2195" s="21"/>
      <c r="S2195" s="20"/>
      <c r="X2195" s="1"/>
      <c r="Y2195" s="1"/>
      <c r="AN2195" s="2"/>
      <c r="AO2195" s="2"/>
    </row>
    <row r="2196" spans="1:41" x14ac:dyDescent="0.3">
      <c r="A2196" s="16"/>
      <c r="B2196" s="16"/>
      <c r="C2196" s="16"/>
      <c r="D2196" s="16"/>
      <c r="E2196" s="16"/>
      <c r="F2196" s="16"/>
      <c r="G2196" s="16"/>
      <c r="H2196" s="16"/>
      <c r="I2196" s="23"/>
      <c r="J2196" s="24"/>
      <c r="K2196" s="24"/>
      <c r="L2196" s="17"/>
      <c r="M2196" s="18"/>
      <c r="N2196" s="17"/>
      <c r="O2196" s="17"/>
      <c r="P2196" s="17"/>
      <c r="Q2196" s="17"/>
      <c r="R2196" s="21"/>
      <c r="S2196" s="20"/>
      <c r="X2196" s="1"/>
      <c r="Y2196" s="1"/>
      <c r="AN2196" s="2"/>
      <c r="AO2196" s="2"/>
    </row>
    <row r="2197" spans="1:41" x14ac:dyDescent="0.3">
      <c r="A2197" s="16"/>
      <c r="B2197" s="16"/>
      <c r="C2197" s="16"/>
      <c r="D2197" s="16"/>
      <c r="E2197" s="16"/>
      <c r="F2197" s="16"/>
      <c r="G2197" s="16"/>
      <c r="H2197" s="16"/>
      <c r="I2197" s="23"/>
      <c r="J2197" s="24"/>
      <c r="K2197" s="24"/>
      <c r="L2197" s="17"/>
      <c r="M2197" s="18"/>
      <c r="N2197" s="17"/>
      <c r="O2197" s="17"/>
      <c r="P2197" s="17"/>
      <c r="Q2197" s="17"/>
      <c r="R2197" s="21"/>
      <c r="S2197" s="20"/>
      <c r="X2197" s="1"/>
      <c r="Y2197" s="1"/>
      <c r="AN2197" s="2"/>
      <c r="AO2197" s="2"/>
    </row>
    <row r="2198" spans="1:41" x14ac:dyDescent="0.3">
      <c r="A2198" s="16"/>
      <c r="B2198" s="16"/>
      <c r="C2198" s="16"/>
      <c r="D2198" s="16"/>
      <c r="E2198" s="16"/>
      <c r="F2198" s="16"/>
      <c r="G2198" s="16"/>
      <c r="H2198" s="16"/>
      <c r="I2198" s="23"/>
      <c r="J2198" s="24"/>
      <c r="K2198" s="24"/>
      <c r="L2198" s="17"/>
      <c r="M2198" s="18"/>
      <c r="N2198" s="17"/>
      <c r="O2198" s="17"/>
      <c r="P2198" s="17"/>
      <c r="Q2198" s="17"/>
      <c r="R2198" s="21"/>
      <c r="S2198" s="20"/>
      <c r="X2198" s="1"/>
      <c r="Y2198" s="1"/>
      <c r="AN2198" s="2"/>
      <c r="AO2198" s="2"/>
    </row>
    <row r="2199" spans="1:41" x14ac:dyDescent="0.3">
      <c r="A2199" s="16"/>
      <c r="B2199" s="16"/>
      <c r="C2199" s="16"/>
      <c r="D2199" s="16"/>
      <c r="E2199" s="16"/>
      <c r="F2199" s="16"/>
      <c r="G2199" s="16"/>
      <c r="H2199" s="16"/>
      <c r="I2199" s="23"/>
      <c r="J2199" s="24"/>
      <c r="K2199" s="24"/>
      <c r="L2199" s="17"/>
      <c r="M2199" s="18"/>
      <c r="N2199" s="17"/>
      <c r="O2199" s="17"/>
      <c r="P2199" s="17"/>
      <c r="Q2199" s="17"/>
      <c r="R2199" s="21"/>
      <c r="S2199" s="20"/>
      <c r="X2199" s="1"/>
      <c r="Y2199" s="1"/>
      <c r="AN2199" s="2"/>
      <c r="AO2199" s="2"/>
    </row>
    <row r="2200" spans="1:41" x14ac:dyDescent="0.3">
      <c r="A2200" s="16"/>
      <c r="B2200" s="16"/>
      <c r="C2200" s="16"/>
      <c r="D2200" s="16"/>
      <c r="E2200" s="16"/>
      <c r="F2200" s="16"/>
      <c r="G2200" s="16"/>
      <c r="H2200" s="16"/>
      <c r="I2200" s="23"/>
      <c r="J2200" s="24"/>
      <c r="K2200" s="24"/>
      <c r="L2200" s="17"/>
      <c r="M2200" s="18"/>
      <c r="N2200" s="17"/>
      <c r="O2200" s="17"/>
      <c r="P2200" s="17"/>
      <c r="Q2200" s="17"/>
      <c r="R2200" s="21"/>
      <c r="S2200" s="20"/>
      <c r="X2200" s="1"/>
      <c r="Y2200" s="1"/>
      <c r="AN2200" s="2"/>
      <c r="AO2200" s="2"/>
    </row>
    <row r="2201" spans="1:41" x14ac:dyDescent="0.3">
      <c r="A2201" s="16"/>
      <c r="B2201" s="16"/>
      <c r="C2201" s="16"/>
      <c r="D2201" s="16"/>
      <c r="E2201" s="16"/>
      <c r="F2201" s="16"/>
      <c r="G2201" s="16"/>
      <c r="H2201" s="16"/>
      <c r="I2201" s="23"/>
      <c r="J2201" s="24"/>
      <c r="K2201" s="24"/>
      <c r="L2201" s="17"/>
      <c r="M2201" s="18"/>
      <c r="N2201" s="17"/>
      <c r="O2201" s="17"/>
      <c r="P2201" s="17"/>
      <c r="Q2201" s="17"/>
      <c r="R2201" s="21"/>
      <c r="S2201" s="20"/>
      <c r="X2201" s="1"/>
      <c r="Y2201" s="1"/>
      <c r="AN2201" s="2"/>
      <c r="AO2201" s="2"/>
    </row>
    <row r="2202" spans="1:41" x14ac:dyDescent="0.3">
      <c r="A2202" s="16"/>
      <c r="B2202" s="16"/>
      <c r="C2202" s="16"/>
      <c r="D2202" s="16"/>
      <c r="E2202" s="16"/>
      <c r="F2202" s="16"/>
      <c r="G2202" s="16"/>
      <c r="H2202" s="16"/>
      <c r="I2202" s="23"/>
      <c r="J2202" s="24"/>
      <c r="K2202" s="24"/>
      <c r="L2202" s="17"/>
      <c r="M2202" s="18"/>
      <c r="N2202" s="17"/>
      <c r="O2202" s="17"/>
      <c r="P2202" s="17"/>
      <c r="Q2202" s="17"/>
      <c r="R2202" s="21"/>
      <c r="S2202" s="20"/>
      <c r="X2202" s="1"/>
      <c r="Y2202" s="1"/>
      <c r="AN2202" s="2"/>
      <c r="AO2202" s="2"/>
    </row>
    <row r="2203" spans="1:41" x14ac:dyDescent="0.3">
      <c r="A2203" s="16"/>
      <c r="B2203" s="16"/>
      <c r="C2203" s="16"/>
      <c r="D2203" s="16"/>
      <c r="E2203" s="16"/>
      <c r="F2203" s="16"/>
      <c r="G2203" s="16"/>
      <c r="H2203" s="16"/>
      <c r="I2203" s="23"/>
      <c r="J2203" s="24"/>
      <c r="K2203" s="24"/>
      <c r="L2203" s="17"/>
      <c r="M2203" s="18"/>
      <c r="N2203" s="17"/>
      <c r="O2203" s="17"/>
      <c r="P2203" s="17"/>
      <c r="Q2203" s="17"/>
      <c r="R2203" s="21"/>
      <c r="S2203" s="20"/>
      <c r="X2203" s="1"/>
      <c r="Y2203" s="1"/>
      <c r="AN2203" s="2"/>
      <c r="AO2203" s="2"/>
    </row>
    <row r="2204" spans="1:41" x14ac:dyDescent="0.3">
      <c r="A2204" s="16"/>
      <c r="B2204" s="16"/>
      <c r="C2204" s="16"/>
      <c r="D2204" s="16"/>
      <c r="E2204" s="16"/>
      <c r="F2204" s="16"/>
      <c r="G2204" s="16"/>
      <c r="H2204" s="16"/>
      <c r="I2204" s="23"/>
      <c r="J2204" s="24"/>
      <c r="K2204" s="24"/>
      <c r="L2204" s="17"/>
      <c r="M2204" s="18"/>
      <c r="N2204" s="17"/>
      <c r="O2204" s="17"/>
      <c r="P2204" s="17"/>
      <c r="Q2204" s="17"/>
      <c r="R2204" s="21"/>
      <c r="S2204" s="20"/>
      <c r="X2204" s="1"/>
      <c r="Y2204" s="1"/>
      <c r="AN2204" s="2"/>
      <c r="AO2204" s="2"/>
    </row>
    <row r="2205" spans="1:41" x14ac:dyDescent="0.3">
      <c r="A2205" s="16"/>
      <c r="B2205" s="16"/>
      <c r="C2205" s="16"/>
      <c r="D2205" s="16"/>
      <c r="E2205" s="16"/>
      <c r="F2205" s="16"/>
      <c r="G2205" s="16"/>
      <c r="H2205" s="16"/>
      <c r="I2205" s="23"/>
      <c r="J2205" s="24"/>
      <c r="K2205" s="24"/>
      <c r="L2205" s="17"/>
      <c r="M2205" s="18"/>
      <c r="N2205" s="17"/>
      <c r="O2205" s="17"/>
      <c r="P2205" s="17"/>
      <c r="Q2205" s="17"/>
      <c r="R2205" s="21"/>
      <c r="S2205" s="20"/>
      <c r="X2205" s="1"/>
      <c r="Y2205" s="1"/>
      <c r="AN2205" s="2"/>
      <c r="AO2205" s="2"/>
    </row>
    <row r="2206" spans="1:41" x14ac:dyDescent="0.3">
      <c r="A2206" s="16"/>
      <c r="B2206" s="16"/>
      <c r="C2206" s="16"/>
      <c r="D2206" s="16"/>
      <c r="E2206" s="16"/>
      <c r="F2206" s="16"/>
      <c r="G2206" s="16"/>
      <c r="H2206" s="16"/>
      <c r="I2206" s="23"/>
      <c r="J2206" s="24"/>
      <c r="K2206" s="24"/>
      <c r="L2206" s="17"/>
      <c r="M2206" s="18"/>
      <c r="N2206" s="17"/>
      <c r="O2206" s="17"/>
      <c r="P2206" s="17"/>
      <c r="Q2206" s="17"/>
      <c r="R2206" s="21"/>
      <c r="S2206" s="20"/>
      <c r="X2206" s="1"/>
      <c r="Y2206" s="1"/>
      <c r="AN2206" s="2"/>
      <c r="AO2206" s="2"/>
    </row>
    <row r="2207" spans="1:41" x14ac:dyDescent="0.3">
      <c r="A2207" s="16"/>
      <c r="B2207" s="16"/>
      <c r="C2207" s="16"/>
      <c r="D2207" s="16"/>
      <c r="E2207" s="16"/>
      <c r="F2207" s="16"/>
      <c r="G2207" s="16"/>
      <c r="H2207" s="16"/>
      <c r="I2207" s="23"/>
      <c r="J2207" s="24"/>
      <c r="K2207" s="24"/>
      <c r="L2207" s="17"/>
      <c r="M2207" s="18"/>
      <c r="N2207" s="17"/>
      <c r="O2207" s="17"/>
      <c r="P2207" s="17"/>
      <c r="Q2207" s="17"/>
      <c r="R2207" s="21"/>
      <c r="S2207" s="20"/>
      <c r="X2207" s="1"/>
      <c r="Y2207" s="1"/>
      <c r="AN2207" s="2"/>
      <c r="AO2207" s="2"/>
    </row>
    <row r="2208" spans="1:41" x14ac:dyDescent="0.3">
      <c r="A2208" s="16"/>
      <c r="B2208" s="16"/>
      <c r="C2208" s="16"/>
      <c r="D2208" s="16"/>
      <c r="E2208" s="16"/>
      <c r="F2208" s="16"/>
      <c r="G2208" s="16"/>
      <c r="H2208" s="16"/>
      <c r="I2208" s="23"/>
      <c r="J2208" s="24"/>
      <c r="K2208" s="24"/>
      <c r="L2208" s="17"/>
      <c r="M2208" s="18"/>
      <c r="N2208" s="17"/>
      <c r="O2208" s="17"/>
      <c r="P2208" s="17"/>
      <c r="Q2208" s="17"/>
      <c r="R2208" s="21"/>
      <c r="S2208" s="20"/>
      <c r="X2208" s="1"/>
      <c r="Y2208" s="1"/>
      <c r="AN2208" s="2"/>
      <c r="AO2208" s="2"/>
    </row>
    <row r="2209" spans="1:41" x14ac:dyDescent="0.3">
      <c r="A2209" s="16"/>
      <c r="B2209" s="16"/>
      <c r="C2209" s="16"/>
      <c r="D2209" s="16"/>
      <c r="E2209" s="16"/>
      <c r="F2209" s="16"/>
      <c r="G2209" s="16"/>
      <c r="H2209" s="16"/>
      <c r="I2209" s="23"/>
      <c r="J2209" s="24"/>
      <c r="K2209" s="24"/>
      <c r="L2209" s="17"/>
      <c r="M2209" s="18"/>
      <c r="N2209" s="17"/>
      <c r="O2209" s="17"/>
      <c r="P2209" s="17"/>
      <c r="Q2209" s="17"/>
      <c r="R2209" s="21"/>
      <c r="S2209" s="20"/>
      <c r="X2209" s="1"/>
      <c r="Y2209" s="1"/>
      <c r="AN2209" s="2"/>
      <c r="AO2209" s="2"/>
    </row>
    <row r="2210" spans="1:41" x14ac:dyDescent="0.3">
      <c r="A2210" s="16"/>
      <c r="B2210" s="16"/>
      <c r="C2210" s="16"/>
      <c r="D2210" s="16"/>
      <c r="E2210" s="16"/>
      <c r="F2210" s="16"/>
      <c r="G2210" s="16"/>
      <c r="H2210" s="16"/>
      <c r="I2210" s="23"/>
      <c r="J2210" s="24"/>
      <c r="K2210" s="24"/>
      <c r="L2210" s="17"/>
      <c r="M2210" s="18"/>
      <c r="N2210" s="17"/>
      <c r="O2210" s="17"/>
      <c r="P2210" s="17"/>
      <c r="Q2210" s="17"/>
      <c r="R2210" s="21"/>
      <c r="S2210" s="20"/>
      <c r="X2210" s="1"/>
      <c r="Y2210" s="1"/>
      <c r="AN2210" s="2"/>
      <c r="AO2210" s="2"/>
    </row>
    <row r="2211" spans="1:41" x14ac:dyDescent="0.3">
      <c r="A2211" s="16"/>
      <c r="B2211" s="16"/>
      <c r="C2211" s="16"/>
      <c r="D2211" s="16"/>
      <c r="E2211" s="16"/>
      <c r="F2211" s="16"/>
      <c r="G2211" s="16"/>
      <c r="H2211" s="16"/>
      <c r="I2211" s="23"/>
      <c r="J2211" s="24"/>
      <c r="K2211" s="24"/>
      <c r="L2211" s="17"/>
      <c r="M2211" s="18"/>
      <c r="N2211" s="17"/>
      <c r="O2211" s="17"/>
      <c r="P2211" s="17"/>
      <c r="Q2211" s="17"/>
      <c r="R2211" s="21"/>
      <c r="S2211" s="20"/>
      <c r="X2211" s="1"/>
      <c r="Y2211" s="1"/>
      <c r="AN2211" s="2"/>
      <c r="AO2211" s="2"/>
    </row>
    <row r="2212" spans="1:41" x14ac:dyDescent="0.3">
      <c r="A2212" s="16"/>
      <c r="B2212" s="16"/>
      <c r="C2212" s="16"/>
      <c r="D2212" s="16"/>
      <c r="E2212" s="16"/>
      <c r="F2212" s="16"/>
      <c r="G2212" s="16"/>
      <c r="H2212" s="16"/>
      <c r="I2212" s="23"/>
      <c r="J2212" s="24"/>
      <c r="K2212" s="24"/>
      <c r="L2212" s="17"/>
      <c r="M2212" s="18"/>
      <c r="N2212" s="17"/>
      <c r="O2212" s="17"/>
      <c r="P2212" s="17"/>
      <c r="Q2212" s="17"/>
      <c r="R2212" s="21"/>
      <c r="S2212" s="20"/>
      <c r="X2212" s="1"/>
      <c r="Y2212" s="1"/>
      <c r="AN2212" s="2"/>
      <c r="AO2212" s="2"/>
    </row>
    <row r="2213" spans="1:41" x14ac:dyDescent="0.3">
      <c r="A2213" s="16"/>
      <c r="B2213" s="16"/>
      <c r="C2213" s="16"/>
      <c r="D2213" s="16"/>
      <c r="E2213" s="16"/>
      <c r="F2213" s="16"/>
      <c r="G2213" s="16"/>
      <c r="H2213" s="16"/>
      <c r="I2213" s="23"/>
      <c r="J2213" s="24"/>
      <c r="K2213" s="24"/>
      <c r="L2213" s="17"/>
      <c r="M2213" s="18"/>
      <c r="N2213" s="17"/>
      <c r="O2213" s="17"/>
      <c r="P2213" s="17"/>
      <c r="Q2213" s="17"/>
      <c r="R2213" s="21"/>
      <c r="S2213" s="20"/>
      <c r="X2213" s="1"/>
      <c r="Y2213" s="1"/>
      <c r="AN2213" s="2"/>
      <c r="AO2213" s="2"/>
    </row>
    <row r="2214" spans="1:41" x14ac:dyDescent="0.3">
      <c r="A2214" s="16"/>
      <c r="B2214" s="16"/>
      <c r="C2214" s="16"/>
      <c r="D2214" s="16"/>
      <c r="E2214" s="16"/>
      <c r="F2214" s="16"/>
      <c r="G2214" s="16"/>
      <c r="H2214" s="16"/>
      <c r="I2214" s="23"/>
      <c r="J2214" s="24"/>
      <c r="K2214" s="24"/>
      <c r="L2214" s="17"/>
      <c r="M2214" s="18"/>
      <c r="N2214" s="17"/>
      <c r="O2214" s="17"/>
      <c r="P2214" s="17"/>
      <c r="Q2214" s="17"/>
      <c r="R2214" s="21"/>
      <c r="S2214" s="20"/>
      <c r="X2214" s="1"/>
      <c r="Y2214" s="1"/>
      <c r="AN2214" s="2"/>
      <c r="AO2214" s="2"/>
    </row>
    <row r="2215" spans="1:41" x14ac:dyDescent="0.3">
      <c r="A2215" s="16"/>
      <c r="B2215" s="16"/>
      <c r="C2215" s="16"/>
      <c r="D2215" s="16"/>
      <c r="E2215" s="16"/>
      <c r="F2215" s="16"/>
      <c r="G2215" s="16"/>
      <c r="H2215" s="16"/>
      <c r="I2215" s="23"/>
      <c r="J2215" s="24"/>
      <c r="K2215" s="24"/>
      <c r="L2215" s="17"/>
      <c r="M2215" s="18"/>
      <c r="N2215" s="17"/>
      <c r="O2215" s="17"/>
      <c r="P2215" s="17"/>
      <c r="Q2215" s="17"/>
      <c r="R2215" s="21"/>
      <c r="S2215" s="20"/>
      <c r="X2215" s="1"/>
      <c r="Y2215" s="1"/>
      <c r="AN2215" s="2"/>
      <c r="AO2215" s="2"/>
    </row>
    <row r="2216" spans="1:41" x14ac:dyDescent="0.3">
      <c r="A2216" s="16"/>
      <c r="B2216" s="16"/>
      <c r="C2216" s="16"/>
      <c r="D2216" s="16"/>
      <c r="E2216" s="16"/>
      <c r="F2216" s="16"/>
      <c r="G2216" s="16"/>
      <c r="H2216" s="16"/>
      <c r="I2216" s="23"/>
      <c r="J2216" s="24"/>
      <c r="K2216" s="24"/>
      <c r="L2216" s="17"/>
      <c r="M2216" s="18"/>
      <c r="N2216" s="17"/>
      <c r="O2216" s="17"/>
      <c r="P2216" s="17"/>
      <c r="Q2216" s="17"/>
      <c r="R2216" s="21"/>
      <c r="S2216" s="20"/>
      <c r="X2216" s="1"/>
      <c r="Y2216" s="1"/>
      <c r="AN2216" s="2"/>
      <c r="AO2216" s="2"/>
    </row>
    <row r="2217" spans="1:41" x14ac:dyDescent="0.3">
      <c r="A2217" s="16"/>
      <c r="B2217" s="16"/>
      <c r="C2217" s="16"/>
      <c r="D2217" s="16"/>
      <c r="E2217" s="16"/>
      <c r="F2217" s="16"/>
      <c r="G2217" s="16"/>
      <c r="H2217" s="16"/>
      <c r="I2217" s="23"/>
      <c r="J2217" s="24"/>
      <c r="K2217" s="24"/>
      <c r="L2217" s="17"/>
      <c r="M2217" s="18"/>
      <c r="N2217" s="17"/>
      <c r="O2217" s="17"/>
      <c r="P2217" s="17"/>
      <c r="Q2217" s="17"/>
      <c r="R2217" s="21"/>
      <c r="S2217" s="20"/>
      <c r="X2217" s="1"/>
      <c r="Y2217" s="1"/>
      <c r="AN2217" s="2"/>
      <c r="AO2217" s="2"/>
    </row>
    <row r="2218" spans="1:41" x14ac:dyDescent="0.3">
      <c r="A2218" s="16"/>
      <c r="B2218" s="16"/>
      <c r="C2218" s="16"/>
      <c r="D2218" s="16"/>
      <c r="E2218" s="16"/>
      <c r="F2218" s="16"/>
      <c r="G2218" s="16"/>
      <c r="H2218" s="16"/>
      <c r="I2218" s="23"/>
      <c r="J2218" s="24"/>
      <c r="K2218" s="24"/>
      <c r="L2218" s="17"/>
      <c r="M2218" s="18"/>
      <c r="N2218" s="17"/>
      <c r="O2218" s="17"/>
      <c r="P2218" s="17"/>
      <c r="Q2218" s="17"/>
      <c r="R2218" s="21"/>
      <c r="S2218" s="20"/>
      <c r="X2218" s="1"/>
      <c r="Y2218" s="1"/>
      <c r="AN2218" s="2"/>
      <c r="AO2218" s="2"/>
    </row>
    <row r="2219" spans="1:41" x14ac:dyDescent="0.3">
      <c r="A2219" s="16"/>
      <c r="B2219" s="16"/>
      <c r="C2219" s="16"/>
      <c r="D2219" s="16"/>
      <c r="E2219" s="16"/>
      <c r="F2219" s="16"/>
      <c r="G2219" s="16"/>
      <c r="H2219" s="16"/>
      <c r="I2219" s="23"/>
      <c r="J2219" s="24"/>
      <c r="K2219" s="24"/>
      <c r="L2219" s="17"/>
      <c r="M2219" s="18"/>
      <c r="N2219" s="17"/>
      <c r="O2219" s="17"/>
      <c r="P2219" s="17"/>
      <c r="Q2219" s="17"/>
      <c r="R2219" s="21"/>
      <c r="S2219" s="20"/>
      <c r="X2219" s="1"/>
      <c r="Y2219" s="1"/>
      <c r="AN2219" s="2"/>
      <c r="AO2219" s="2"/>
    </row>
    <row r="2220" spans="1:41" x14ac:dyDescent="0.3">
      <c r="A2220" s="16"/>
      <c r="B2220" s="16"/>
      <c r="C2220" s="16"/>
      <c r="D2220" s="16"/>
      <c r="E2220" s="16"/>
      <c r="F2220" s="16"/>
      <c r="G2220" s="16"/>
      <c r="H2220" s="16"/>
      <c r="I2220" s="23"/>
      <c r="J2220" s="24"/>
      <c r="K2220" s="24"/>
      <c r="L2220" s="17"/>
      <c r="M2220" s="18"/>
      <c r="N2220" s="17"/>
      <c r="O2220" s="17"/>
      <c r="P2220" s="17"/>
      <c r="Q2220" s="17"/>
      <c r="R2220" s="21"/>
      <c r="S2220" s="20"/>
      <c r="X2220" s="1"/>
      <c r="Y2220" s="1"/>
      <c r="AN2220" s="2"/>
      <c r="AO2220" s="2"/>
    </row>
    <row r="2221" spans="1:41" x14ac:dyDescent="0.3">
      <c r="A2221" s="16"/>
      <c r="B2221" s="16"/>
      <c r="C2221" s="16"/>
      <c r="D2221" s="16"/>
      <c r="E2221" s="16"/>
      <c r="F2221" s="16"/>
      <c r="G2221" s="16"/>
      <c r="H2221" s="16"/>
      <c r="I2221" s="23"/>
      <c r="J2221" s="24"/>
      <c r="K2221" s="24"/>
      <c r="L2221" s="17"/>
      <c r="M2221" s="18"/>
      <c r="N2221" s="17"/>
      <c r="O2221" s="17"/>
      <c r="P2221" s="17"/>
      <c r="Q2221" s="17"/>
      <c r="R2221" s="21"/>
      <c r="S2221" s="20"/>
      <c r="X2221" s="1"/>
      <c r="Y2221" s="1"/>
      <c r="AN2221" s="2"/>
      <c r="AO2221" s="2"/>
    </row>
    <row r="2222" spans="1:41" x14ac:dyDescent="0.3">
      <c r="A2222" s="16"/>
      <c r="B2222" s="16"/>
      <c r="C2222" s="16"/>
      <c r="D2222" s="16"/>
      <c r="E2222" s="16"/>
      <c r="F2222" s="16"/>
      <c r="G2222" s="16"/>
      <c r="H2222" s="16"/>
      <c r="I2222" s="23"/>
      <c r="J2222" s="24"/>
      <c r="K2222" s="24"/>
      <c r="L2222" s="17"/>
      <c r="M2222" s="18"/>
      <c r="N2222" s="17"/>
      <c r="O2222" s="17"/>
      <c r="P2222" s="17"/>
      <c r="Q2222" s="17"/>
      <c r="R2222" s="21"/>
      <c r="S2222" s="20"/>
      <c r="X2222" s="1"/>
      <c r="Y2222" s="1"/>
      <c r="AN2222" s="2"/>
      <c r="AO2222" s="2"/>
    </row>
    <row r="2223" spans="1:41" x14ac:dyDescent="0.3">
      <c r="A2223" s="16"/>
      <c r="B2223" s="16"/>
      <c r="C2223" s="16"/>
      <c r="D2223" s="16"/>
      <c r="E2223" s="16"/>
      <c r="F2223" s="16"/>
      <c r="G2223" s="16"/>
      <c r="H2223" s="16"/>
      <c r="I2223" s="23"/>
      <c r="J2223" s="24"/>
      <c r="K2223" s="24"/>
      <c r="L2223" s="17"/>
      <c r="M2223" s="18"/>
      <c r="N2223" s="17"/>
      <c r="O2223" s="17"/>
      <c r="P2223" s="17"/>
      <c r="Q2223" s="17"/>
      <c r="R2223" s="21"/>
      <c r="S2223" s="20"/>
      <c r="X2223" s="1"/>
      <c r="Y2223" s="1"/>
      <c r="AN2223" s="2"/>
      <c r="AO2223" s="2"/>
    </row>
    <row r="2224" spans="1:41" x14ac:dyDescent="0.3">
      <c r="A2224" s="16"/>
      <c r="B2224" s="16"/>
      <c r="C2224" s="16"/>
      <c r="D2224" s="16"/>
      <c r="E2224" s="16"/>
      <c r="F2224" s="16"/>
      <c r="G2224" s="16"/>
      <c r="H2224" s="16"/>
      <c r="I2224" s="23"/>
      <c r="J2224" s="24"/>
      <c r="K2224" s="24"/>
      <c r="L2224" s="17"/>
      <c r="M2224" s="18"/>
      <c r="N2224" s="17"/>
      <c r="O2224" s="17"/>
      <c r="P2224" s="17"/>
      <c r="Q2224" s="17"/>
      <c r="R2224" s="21"/>
      <c r="S2224" s="20"/>
      <c r="X2224" s="1"/>
      <c r="Y2224" s="1"/>
      <c r="AN2224" s="2"/>
      <c r="AO2224" s="2"/>
    </row>
    <row r="2225" spans="1:41" x14ac:dyDescent="0.3">
      <c r="A2225" s="16"/>
      <c r="B2225" s="16"/>
      <c r="C2225" s="16"/>
      <c r="D2225" s="16"/>
      <c r="E2225" s="16"/>
      <c r="F2225" s="16"/>
      <c r="G2225" s="16"/>
      <c r="H2225" s="16"/>
      <c r="I2225" s="23"/>
      <c r="J2225" s="24"/>
      <c r="K2225" s="24"/>
      <c r="L2225" s="17"/>
      <c r="M2225" s="18"/>
      <c r="N2225" s="17"/>
      <c r="O2225" s="17"/>
      <c r="P2225" s="17"/>
      <c r="Q2225" s="17"/>
      <c r="R2225" s="21"/>
      <c r="S2225" s="20"/>
      <c r="X2225" s="1"/>
      <c r="Y2225" s="1"/>
      <c r="AN2225" s="2"/>
      <c r="AO2225" s="2"/>
    </row>
    <row r="2226" spans="1:41" x14ac:dyDescent="0.3">
      <c r="A2226" s="16"/>
      <c r="B2226" s="16"/>
      <c r="C2226" s="16"/>
      <c r="D2226" s="16"/>
      <c r="E2226" s="16"/>
      <c r="F2226" s="16"/>
      <c r="G2226" s="16"/>
      <c r="H2226" s="16"/>
      <c r="I2226" s="23"/>
      <c r="J2226" s="24"/>
      <c r="K2226" s="24"/>
      <c r="L2226" s="17"/>
      <c r="M2226" s="18"/>
      <c r="N2226" s="17"/>
      <c r="O2226" s="17"/>
      <c r="P2226" s="17"/>
      <c r="Q2226" s="17"/>
      <c r="R2226" s="21"/>
      <c r="S2226" s="20"/>
      <c r="X2226" s="1"/>
      <c r="Y2226" s="1"/>
      <c r="AN2226" s="2"/>
      <c r="AO2226" s="2"/>
    </row>
    <row r="2227" spans="1:41" x14ac:dyDescent="0.3">
      <c r="A2227" s="16"/>
      <c r="B2227" s="16"/>
      <c r="C2227" s="16"/>
      <c r="D2227" s="16"/>
      <c r="E2227" s="16"/>
      <c r="F2227" s="16"/>
      <c r="G2227" s="16"/>
      <c r="H2227" s="16"/>
      <c r="I2227" s="23"/>
      <c r="J2227" s="24"/>
      <c r="K2227" s="24"/>
      <c r="L2227" s="17"/>
      <c r="M2227" s="18"/>
      <c r="N2227" s="17"/>
      <c r="O2227" s="17"/>
      <c r="P2227" s="17"/>
      <c r="Q2227" s="17"/>
      <c r="R2227" s="21"/>
      <c r="S2227" s="20"/>
      <c r="X2227" s="1"/>
      <c r="Y2227" s="1"/>
      <c r="AN2227" s="2"/>
      <c r="AO2227" s="2"/>
    </row>
    <row r="2228" spans="1:41" x14ac:dyDescent="0.3">
      <c r="A2228" s="16"/>
      <c r="B2228" s="16"/>
      <c r="C2228" s="16"/>
      <c r="D2228" s="16"/>
      <c r="E2228" s="16"/>
      <c r="F2228" s="16"/>
      <c r="G2228" s="16"/>
      <c r="H2228" s="16"/>
      <c r="I2228" s="23"/>
      <c r="J2228" s="24"/>
      <c r="K2228" s="24"/>
      <c r="L2228" s="17"/>
      <c r="M2228" s="18"/>
      <c r="N2228" s="17"/>
      <c r="O2228" s="17"/>
      <c r="P2228" s="17"/>
      <c r="Q2228" s="17"/>
      <c r="R2228" s="21"/>
      <c r="S2228" s="20"/>
      <c r="X2228" s="1"/>
      <c r="Y2228" s="1"/>
      <c r="AN2228" s="2"/>
      <c r="AO2228" s="2"/>
    </row>
    <row r="2229" spans="1:41" x14ac:dyDescent="0.3">
      <c r="A2229" s="16"/>
      <c r="B2229" s="16"/>
      <c r="C2229" s="16"/>
      <c r="D2229" s="16"/>
      <c r="E2229" s="16"/>
      <c r="F2229" s="16"/>
      <c r="G2229" s="16"/>
      <c r="H2229" s="16"/>
      <c r="I2229" s="23"/>
      <c r="J2229" s="24"/>
      <c r="K2229" s="24"/>
      <c r="L2229" s="17"/>
      <c r="M2229" s="18"/>
      <c r="N2229" s="17"/>
      <c r="O2229" s="17"/>
      <c r="P2229" s="17"/>
      <c r="Q2229" s="17"/>
      <c r="R2229" s="21"/>
      <c r="S2229" s="20"/>
      <c r="X2229" s="1"/>
      <c r="Y2229" s="1"/>
      <c r="AN2229" s="2"/>
      <c r="AO2229" s="2"/>
    </row>
    <row r="2230" spans="1:41" x14ac:dyDescent="0.3">
      <c r="A2230" s="16"/>
      <c r="B2230" s="16"/>
      <c r="C2230" s="16"/>
      <c r="D2230" s="16"/>
      <c r="E2230" s="16"/>
      <c r="F2230" s="16"/>
      <c r="G2230" s="16"/>
      <c r="H2230" s="16"/>
      <c r="I2230" s="23"/>
      <c r="J2230" s="24"/>
      <c r="K2230" s="24"/>
      <c r="L2230" s="17"/>
      <c r="M2230" s="18"/>
      <c r="N2230" s="17"/>
      <c r="O2230" s="17"/>
      <c r="P2230" s="17"/>
      <c r="Q2230" s="17"/>
      <c r="R2230" s="21"/>
      <c r="S2230" s="20"/>
      <c r="X2230" s="1"/>
      <c r="Y2230" s="1"/>
      <c r="AN2230" s="2"/>
      <c r="AO2230" s="2"/>
    </row>
    <row r="2231" spans="1:41" x14ac:dyDescent="0.3">
      <c r="A2231" s="16"/>
      <c r="B2231" s="16"/>
      <c r="C2231" s="16"/>
      <c r="D2231" s="16"/>
      <c r="E2231" s="16"/>
      <c r="F2231" s="16"/>
      <c r="G2231" s="16"/>
      <c r="H2231" s="16"/>
      <c r="I2231" s="23"/>
      <c r="J2231" s="24"/>
      <c r="K2231" s="24"/>
      <c r="L2231" s="17"/>
      <c r="M2231" s="18"/>
      <c r="N2231" s="17"/>
      <c r="O2231" s="17"/>
      <c r="P2231" s="17"/>
      <c r="Q2231" s="17"/>
      <c r="R2231" s="21"/>
      <c r="S2231" s="20"/>
      <c r="X2231" s="1"/>
      <c r="Y2231" s="1"/>
      <c r="AN2231" s="2"/>
      <c r="AO2231" s="2"/>
    </row>
    <row r="2232" spans="1:41" x14ac:dyDescent="0.3">
      <c r="A2232" s="16"/>
      <c r="B2232" s="16"/>
      <c r="C2232" s="16"/>
      <c r="D2232" s="16"/>
      <c r="E2232" s="16"/>
      <c r="F2232" s="16"/>
      <c r="G2232" s="16"/>
      <c r="H2232" s="16"/>
      <c r="I2232" s="23"/>
      <c r="J2232" s="24"/>
      <c r="K2232" s="24"/>
      <c r="L2232" s="17"/>
      <c r="M2232" s="18"/>
      <c r="N2232" s="17"/>
      <c r="O2232" s="17"/>
      <c r="P2232" s="17"/>
      <c r="Q2232" s="17"/>
      <c r="R2232" s="21"/>
      <c r="S2232" s="20"/>
      <c r="X2232" s="1"/>
      <c r="Y2232" s="1"/>
      <c r="AN2232" s="2"/>
      <c r="AO2232" s="2"/>
    </row>
    <row r="2233" spans="1:41" x14ac:dyDescent="0.3">
      <c r="A2233" s="16"/>
      <c r="B2233" s="16"/>
      <c r="C2233" s="16"/>
      <c r="D2233" s="16"/>
      <c r="E2233" s="16"/>
      <c r="F2233" s="16"/>
      <c r="G2233" s="16"/>
      <c r="H2233" s="16"/>
      <c r="I2233" s="23"/>
      <c r="J2233" s="24"/>
      <c r="K2233" s="24"/>
      <c r="L2233" s="17"/>
      <c r="M2233" s="18"/>
      <c r="N2233" s="17"/>
      <c r="O2233" s="17"/>
      <c r="P2233" s="17"/>
      <c r="Q2233" s="17"/>
      <c r="R2233" s="21"/>
      <c r="S2233" s="20"/>
      <c r="X2233" s="1"/>
      <c r="Y2233" s="1"/>
      <c r="AN2233" s="2"/>
      <c r="AO2233" s="2"/>
    </row>
    <row r="2234" spans="1:41" x14ac:dyDescent="0.3">
      <c r="A2234" s="16"/>
      <c r="B2234" s="16"/>
      <c r="C2234" s="16"/>
      <c r="D2234" s="16"/>
      <c r="E2234" s="16"/>
      <c r="F2234" s="16"/>
      <c r="G2234" s="16"/>
      <c r="H2234" s="16"/>
      <c r="I2234" s="23"/>
      <c r="J2234" s="24"/>
      <c r="K2234" s="24"/>
      <c r="L2234" s="17"/>
      <c r="M2234" s="18"/>
      <c r="N2234" s="17"/>
      <c r="O2234" s="17"/>
      <c r="P2234" s="17"/>
      <c r="Q2234" s="17"/>
      <c r="R2234" s="21"/>
      <c r="S2234" s="20"/>
      <c r="X2234" s="1"/>
      <c r="Y2234" s="1"/>
      <c r="AN2234" s="2"/>
      <c r="AO2234" s="2"/>
    </row>
    <row r="2235" spans="1:41" x14ac:dyDescent="0.3">
      <c r="A2235" s="16"/>
      <c r="B2235" s="16"/>
      <c r="C2235" s="16"/>
      <c r="D2235" s="16"/>
      <c r="E2235" s="16"/>
      <c r="F2235" s="16"/>
      <c r="G2235" s="16"/>
      <c r="H2235" s="16"/>
      <c r="I2235" s="23"/>
      <c r="J2235" s="24"/>
      <c r="K2235" s="24"/>
      <c r="L2235" s="17"/>
      <c r="M2235" s="18"/>
      <c r="N2235" s="17"/>
      <c r="O2235" s="17"/>
      <c r="P2235" s="17"/>
      <c r="Q2235" s="17"/>
      <c r="R2235" s="21"/>
      <c r="S2235" s="20"/>
      <c r="X2235" s="1"/>
      <c r="Y2235" s="1"/>
      <c r="AN2235" s="2"/>
      <c r="AO2235" s="2"/>
    </row>
    <row r="2236" spans="1:41" x14ac:dyDescent="0.3">
      <c r="A2236" s="16"/>
      <c r="B2236" s="16"/>
      <c r="C2236" s="16"/>
      <c r="D2236" s="16"/>
      <c r="E2236" s="16"/>
      <c r="F2236" s="16"/>
      <c r="G2236" s="16"/>
      <c r="H2236" s="16"/>
      <c r="I2236" s="23"/>
      <c r="J2236" s="24"/>
      <c r="K2236" s="24"/>
      <c r="L2236" s="17"/>
      <c r="M2236" s="18"/>
      <c r="N2236" s="17"/>
      <c r="O2236" s="17"/>
      <c r="P2236" s="17"/>
      <c r="Q2236" s="17"/>
      <c r="R2236" s="21"/>
      <c r="S2236" s="20"/>
      <c r="X2236" s="1"/>
      <c r="Y2236" s="1"/>
      <c r="AN2236" s="2"/>
      <c r="AO2236" s="2"/>
    </row>
    <row r="2237" spans="1:41" x14ac:dyDescent="0.3">
      <c r="A2237" s="16"/>
      <c r="B2237" s="16"/>
      <c r="C2237" s="16"/>
      <c r="D2237" s="16"/>
      <c r="E2237" s="16"/>
      <c r="F2237" s="16"/>
      <c r="G2237" s="16"/>
      <c r="H2237" s="16"/>
      <c r="I2237" s="23"/>
      <c r="J2237" s="24"/>
      <c r="K2237" s="24"/>
      <c r="L2237" s="17"/>
      <c r="M2237" s="18"/>
      <c r="N2237" s="17"/>
      <c r="O2237" s="17"/>
      <c r="P2237" s="17"/>
      <c r="Q2237" s="17"/>
      <c r="R2237" s="21"/>
      <c r="S2237" s="20"/>
      <c r="X2237" s="1"/>
      <c r="Y2237" s="1"/>
      <c r="AN2237" s="2"/>
      <c r="AO2237" s="2"/>
    </row>
    <row r="2238" spans="1:41" x14ac:dyDescent="0.3">
      <c r="A2238" s="16"/>
      <c r="B2238" s="16"/>
      <c r="C2238" s="16"/>
      <c r="D2238" s="16"/>
      <c r="E2238" s="16"/>
      <c r="F2238" s="16"/>
      <c r="G2238" s="16"/>
      <c r="H2238" s="16"/>
      <c r="I2238" s="23"/>
      <c r="J2238" s="24"/>
      <c r="K2238" s="24"/>
      <c r="L2238" s="17"/>
      <c r="M2238" s="18"/>
      <c r="N2238" s="17"/>
      <c r="O2238" s="17"/>
      <c r="P2238" s="17"/>
      <c r="Q2238" s="17"/>
      <c r="R2238" s="21"/>
      <c r="S2238" s="20"/>
      <c r="X2238" s="1"/>
      <c r="Y2238" s="1"/>
      <c r="AN2238" s="2"/>
      <c r="AO2238" s="2"/>
    </row>
    <row r="2239" spans="1:41" x14ac:dyDescent="0.3">
      <c r="A2239" s="16"/>
      <c r="B2239" s="16"/>
      <c r="C2239" s="16"/>
      <c r="D2239" s="16"/>
      <c r="E2239" s="16"/>
      <c r="F2239" s="16"/>
      <c r="G2239" s="16"/>
      <c r="H2239" s="16"/>
      <c r="I2239" s="23"/>
      <c r="J2239" s="24"/>
      <c r="K2239" s="24"/>
      <c r="L2239" s="17"/>
      <c r="M2239" s="18"/>
      <c r="N2239" s="17"/>
      <c r="O2239" s="17"/>
      <c r="P2239" s="17"/>
      <c r="Q2239" s="17"/>
      <c r="R2239" s="21"/>
      <c r="S2239" s="20"/>
      <c r="X2239" s="1"/>
      <c r="Y2239" s="1"/>
      <c r="AN2239" s="2"/>
      <c r="AO2239" s="2"/>
    </row>
    <row r="2240" spans="1:41" x14ac:dyDescent="0.3">
      <c r="A2240" s="16"/>
      <c r="B2240" s="16"/>
      <c r="C2240" s="16"/>
      <c r="D2240" s="16"/>
      <c r="E2240" s="16"/>
      <c r="F2240" s="16"/>
      <c r="G2240" s="16"/>
      <c r="H2240" s="16"/>
      <c r="I2240" s="23"/>
      <c r="J2240" s="24"/>
      <c r="K2240" s="24"/>
      <c r="L2240" s="17"/>
      <c r="M2240" s="18"/>
      <c r="N2240" s="17"/>
      <c r="O2240" s="17"/>
      <c r="P2240" s="17"/>
      <c r="Q2240" s="17"/>
      <c r="R2240" s="21"/>
      <c r="S2240" s="20"/>
      <c r="X2240" s="1"/>
      <c r="Y2240" s="1"/>
      <c r="AN2240" s="2"/>
      <c r="AO2240" s="2"/>
    </row>
    <row r="2241" spans="1:41" x14ac:dyDescent="0.3">
      <c r="A2241" s="16"/>
      <c r="B2241" s="16"/>
      <c r="C2241" s="16"/>
      <c r="D2241" s="16"/>
      <c r="E2241" s="16"/>
      <c r="F2241" s="16"/>
      <c r="G2241" s="16"/>
      <c r="H2241" s="16"/>
      <c r="I2241" s="23"/>
      <c r="J2241" s="24"/>
      <c r="K2241" s="24"/>
      <c r="L2241" s="17"/>
      <c r="M2241" s="18"/>
      <c r="N2241" s="17"/>
      <c r="O2241" s="17"/>
      <c r="P2241" s="17"/>
      <c r="Q2241" s="17"/>
      <c r="R2241" s="21"/>
      <c r="S2241" s="20"/>
      <c r="X2241" s="1"/>
      <c r="Y2241" s="1"/>
      <c r="AN2241" s="2"/>
      <c r="AO2241" s="2"/>
    </row>
    <row r="2242" spans="1:41" x14ac:dyDescent="0.3">
      <c r="A2242" s="16"/>
      <c r="B2242" s="16"/>
      <c r="C2242" s="16"/>
      <c r="D2242" s="16"/>
      <c r="E2242" s="16"/>
      <c r="F2242" s="16"/>
      <c r="G2242" s="16"/>
      <c r="H2242" s="16"/>
      <c r="I2242" s="23"/>
      <c r="J2242" s="24"/>
      <c r="K2242" s="24"/>
      <c r="L2242" s="17"/>
      <c r="M2242" s="18"/>
      <c r="N2242" s="17"/>
      <c r="O2242" s="17"/>
      <c r="P2242" s="17"/>
      <c r="Q2242" s="17"/>
      <c r="R2242" s="21"/>
      <c r="S2242" s="20"/>
      <c r="X2242" s="1"/>
      <c r="Y2242" s="1"/>
      <c r="AN2242" s="2"/>
      <c r="AO2242" s="2"/>
    </row>
    <row r="2243" spans="1:41" x14ac:dyDescent="0.3">
      <c r="A2243" s="16"/>
      <c r="B2243" s="16"/>
      <c r="C2243" s="16"/>
      <c r="D2243" s="16"/>
      <c r="E2243" s="16"/>
      <c r="F2243" s="16"/>
      <c r="G2243" s="16"/>
      <c r="H2243" s="16"/>
      <c r="I2243" s="23"/>
      <c r="J2243" s="24"/>
      <c r="K2243" s="24"/>
      <c r="L2243" s="17"/>
      <c r="M2243" s="18"/>
      <c r="N2243" s="17"/>
      <c r="O2243" s="17"/>
      <c r="P2243" s="17"/>
      <c r="Q2243" s="17"/>
      <c r="R2243" s="21"/>
      <c r="S2243" s="20"/>
      <c r="X2243" s="1"/>
      <c r="Y2243" s="1"/>
      <c r="AN2243" s="2"/>
      <c r="AO2243" s="2"/>
    </row>
    <row r="2244" spans="1:41" x14ac:dyDescent="0.3">
      <c r="M2244" s="10"/>
      <c r="X2244" s="1"/>
      <c r="Y2244" s="1"/>
      <c r="AN2244" s="2"/>
      <c r="AO2244" s="2"/>
    </row>
    <row r="2245" spans="1:41" x14ac:dyDescent="0.3">
      <c r="M2245" s="10"/>
      <c r="X2245" s="1"/>
      <c r="Y2245" s="1"/>
      <c r="AN2245" s="2"/>
      <c r="AO2245" s="2"/>
    </row>
    <row r="2246" spans="1:41" x14ac:dyDescent="0.3">
      <c r="M2246" s="10"/>
      <c r="X2246" s="1"/>
      <c r="Y2246" s="1"/>
      <c r="AN2246" s="2"/>
      <c r="AO2246" s="2"/>
    </row>
    <row r="2247" spans="1:41" x14ac:dyDescent="0.3">
      <c r="M2247" s="10"/>
      <c r="X2247" s="1"/>
      <c r="Y2247" s="1"/>
      <c r="AN2247" s="2"/>
      <c r="AO2247" s="2"/>
    </row>
    <row r="2248" spans="1:41" x14ac:dyDescent="0.3">
      <c r="M2248" s="10"/>
      <c r="X2248" s="1"/>
      <c r="Y2248" s="1"/>
      <c r="AN2248" s="2"/>
      <c r="AO2248" s="2"/>
    </row>
    <row r="2249" spans="1:41" x14ac:dyDescent="0.3">
      <c r="M2249" s="10"/>
      <c r="X2249" s="1"/>
      <c r="Y2249" s="1"/>
      <c r="AN2249" s="2"/>
      <c r="AO2249" s="2"/>
    </row>
    <row r="2250" spans="1:41" x14ac:dyDescent="0.3">
      <c r="M2250" s="10"/>
      <c r="X2250" s="1"/>
      <c r="Y2250" s="1"/>
      <c r="AN2250" s="2"/>
      <c r="AO2250" s="2"/>
    </row>
    <row r="2251" spans="1:41" x14ac:dyDescent="0.3">
      <c r="M2251" s="10"/>
      <c r="X2251" s="1"/>
      <c r="Y2251" s="1"/>
      <c r="AN2251" s="2"/>
      <c r="AO2251" s="2"/>
    </row>
    <row r="2252" spans="1:41" x14ac:dyDescent="0.3">
      <c r="M2252" s="10"/>
      <c r="X2252" s="1"/>
      <c r="Y2252" s="1"/>
      <c r="AN2252" s="2"/>
      <c r="AO2252" s="2"/>
    </row>
    <row r="2253" spans="1:41" x14ac:dyDescent="0.3">
      <c r="M2253" s="10"/>
      <c r="X2253" s="1"/>
      <c r="Y2253" s="1"/>
      <c r="AN2253" s="2"/>
      <c r="AO2253" s="2"/>
    </row>
    <row r="2254" spans="1:41" x14ac:dyDescent="0.3">
      <c r="M2254" s="10"/>
      <c r="X2254" s="1"/>
      <c r="Y2254" s="1"/>
      <c r="AN2254" s="2"/>
      <c r="AO2254" s="2"/>
    </row>
    <row r="2255" spans="1:41" x14ac:dyDescent="0.3">
      <c r="M2255" s="10"/>
      <c r="X2255" s="1"/>
      <c r="Y2255" s="1"/>
      <c r="AN2255" s="2"/>
      <c r="AO2255" s="2"/>
    </row>
    <row r="2256" spans="1:41" x14ac:dyDescent="0.3">
      <c r="M2256" s="10"/>
      <c r="X2256" s="1"/>
      <c r="Y2256" s="1"/>
      <c r="AN2256" s="2"/>
      <c r="AO2256" s="2"/>
    </row>
    <row r="2257" spans="13:41" x14ac:dyDescent="0.3">
      <c r="M2257" s="10"/>
      <c r="X2257" s="1"/>
      <c r="Y2257" s="1"/>
      <c r="AN2257" s="2"/>
      <c r="AO2257" s="2"/>
    </row>
    <row r="2258" spans="13:41" x14ac:dyDescent="0.3">
      <c r="M2258" s="10"/>
      <c r="X2258" s="1"/>
      <c r="Y2258" s="1"/>
      <c r="AN2258" s="2"/>
      <c r="AO2258" s="2"/>
    </row>
    <row r="2259" spans="13:41" x14ac:dyDescent="0.3">
      <c r="M2259" s="10"/>
      <c r="X2259" s="1"/>
      <c r="Y2259" s="1"/>
      <c r="AN2259" s="2"/>
      <c r="AO2259" s="2"/>
    </row>
    <row r="2260" spans="13:41" x14ac:dyDescent="0.3">
      <c r="M2260" s="10"/>
      <c r="X2260" s="1"/>
      <c r="Y2260" s="1"/>
      <c r="AN2260" s="2"/>
      <c r="AO2260" s="2"/>
    </row>
    <row r="2261" spans="13:41" x14ac:dyDescent="0.3">
      <c r="M2261" s="10"/>
      <c r="X2261" s="1"/>
      <c r="Y2261" s="1"/>
      <c r="AN2261" s="2"/>
      <c r="AO2261" s="2"/>
    </row>
    <row r="2262" spans="13:41" x14ac:dyDescent="0.3">
      <c r="M2262" s="10"/>
      <c r="X2262" s="1"/>
      <c r="Y2262" s="1"/>
      <c r="AN2262" s="2"/>
      <c r="AO2262" s="2"/>
    </row>
    <row r="2263" spans="13:41" x14ac:dyDescent="0.3">
      <c r="M2263" s="10"/>
      <c r="X2263" s="1"/>
      <c r="Y2263" s="1"/>
      <c r="AN2263" s="2"/>
      <c r="AO2263" s="2"/>
    </row>
    <row r="2264" spans="13:41" x14ac:dyDescent="0.3">
      <c r="M2264" s="10"/>
      <c r="X2264" s="1"/>
      <c r="Y2264" s="1"/>
      <c r="AN2264" s="2"/>
      <c r="AO2264" s="2"/>
    </row>
    <row r="2265" spans="13:41" x14ac:dyDescent="0.3">
      <c r="M2265" s="10"/>
      <c r="X2265" s="1"/>
      <c r="Y2265" s="1"/>
      <c r="AN2265" s="2"/>
      <c r="AO2265" s="2"/>
    </row>
    <row r="2266" spans="13:41" x14ac:dyDescent="0.3">
      <c r="M2266" s="10"/>
      <c r="X2266" s="1"/>
      <c r="Y2266" s="1"/>
      <c r="AN2266" s="2"/>
      <c r="AO2266" s="2"/>
    </row>
    <row r="2267" spans="13:41" x14ac:dyDescent="0.3">
      <c r="M2267" s="10"/>
      <c r="X2267" s="1"/>
      <c r="Y2267" s="1"/>
      <c r="AN2267" s="2"/>
      <c r="AO2267" s="2"/>
    </row>
    <row r="2268" spans="13:41" x14ac:dyDescent="0.3">
      <c r="M2268" s="10"/>
      <c r="X2268" s="1"/>
      <c r="Y2268" s="1"/>
      <c r="AN2268" s="2"/>
      <c r="AO2268" s="2"/>
    </row>
    <row r="2269" spans="13:41" x14ac:dyDescent="0.3">
      <c r="M2269" s="10"/>
      <c r="X2269" s="1"/>
      <c r="Y2269" s="1"/>
      <c r="AN2269" s="2"/>
      <c r="AO2269" s="2"/>
    </row>
    <row r="2270" spans="13:41" x14ac:dyDescent="0.3">
      <c r="M2270" s="10"/>
      <c r="X2270" s="1"/>
      <c r="Y2270" s="1"/>
      <c r="AN2270" s="2"/>
      <c r="AO2270" s="2"/>
    </row>
    <row r="2271" spans="13:41" x14ac:dyDescent="0.3">
      <c r="M2271" s="10"/>
      <c r="X2271" s="1"/>
      <c r="Y2271" s="1"/>
      <c r="AN2271" s="2"/>
      <c r="AO2271" s="2"/>
    </row>
    <row r="2272" spans="13:41" x14ac:dyDescent="0.3">
      <c r="M2272" s="10"/>
      <c r="X2272" s="1"/>
      <c r="Y2272" s="1"/>
      <c r="AN2272" s="2"/>
      <c r="AO2272" s="2"/>
    </row>
    <row r="2273" spans="13:41" x14ac:dyDescent="0.3">
      <c r="M2273" s="10"/>
      <c r="X2273" s="1"/>
      <c r="Y2273" s="1"/>
      <c r="AN2273" s="2"/>
      <c r="AO2273" s="2"/>
    </row>
    <row r="2274" spans="13:41" x14ac:dyDescent="0.3">
      <c r="M2274" s="10"/>
      <c r="X2274" s="1"/>
      <c r="Y2274" s="1"/>
      <c r="AN2274" s="2"/>
      <c r="AO2274" s="2"/>
    </row>
    <row r="2275" spans="13:41" x14ac:dyDescent="0.3">
      <c r="M2275" s="10"/>
      <c r="X2275" s="1"/>
      <c r="Y2275" s="1"/>
      <c r="AN2275" s="2"/>
      <c r="AO2275" s="2"/>
    </row>
    <row r="2276" spans="13:41" x14ac:dyDescent="0.3">
      <c r="M2276" s="10"/>
      <c r="X2276" s="1"/>
      <c r="Y2276" s="1"/>
      <c r="AN2276" s="2"/>
      <c r="AO2276" s="2"/>
    </row>
    <row r="2277" spans="13:41" x14ac:dyDescent="0.3">
      <c r="M2277" s="10"/>
      <c r="X2277" s="1"/>
      <c r="Y2277" s="1"/>
      <c r="AN2277" s="2"/>
      <c r="AO2277" s="2"/>
    </row>
    <row r="2278" spans="13:41" x14ac:dyDescent="0.3">
      <c r="M2278" s="10"/>
      <c r="X2278" s="1"/>
      <c r="Y2278" s="1"/>
      <c r="AN2278" s="2"/>
      <c r="AO2278" s="2"/>
    </row>
    <row r="2279" spans="13:41" x14ac:dyDescent="0.3">
      <c r="M2279" s="10"/>
      <c r="X2279" s="1"/>
      <c r="Y2279" s="1"/>
      <c r="AN2279" s="2"/>
      <c r="AO2279" s="2"/>
    </row>
    <row r="2280" spans="13:41" x14ac:dyDescent="0.3">
      <c r="M2280" s="10"/>
      <c r="X2280" s="1"/>
      <c r="Y2280" s="1"/>
      <c r="AN2280" s="2"/>
      <c r="AO2280" s="2"/>
    </row>
    <row r="2281" spans="13:41" x14ac:dyDescent="0.3">
      <c r="M2281" s="10"/>
      <c r="X2281" s="1"/>
      <c r="Y2281" s="1"/>
      <c r="AN2281" s="2"/>
      <c r="AO2281" s="2"/>
    </row>
    <row r="2282" spans="13:41" x14ac:dyDescent="0.3">
      <c r="M2282" s="10"/>
      <c r="X2282" s="1"/>
      <c r="Y2282" s="1"/>
      <c r="AN2282" s="2"/>
      <c r="AO2282" s="2"/>
    </row>
    <row r="2283" spans="13:41" x14ac:dyDescent="0.3">
      <c r="M2283" s="10"/>
      <c r="X2283" s="1"/>
      <c r="Y2283" s="1"/>
      <c r="AN2283" s="2"/>
      <c r="AO2283" s="2"/>
    </row>
    <row r="2284" spans="13:41" x14ac:dyDescent="0.3">
      <c r="M2284" s="10"/>
      <c r="X2284" s="1"/>
      <c r="Y2284" s="1"/>
      <c r="AN2284" s="2"/>
      <c r="AO2284" s="2"/>
    </row>
    <row r="2285" spans="13:41" x14ac:dyDescent="0.3">
      <c r="M2285" s="10"/>
      <c r="X2285" s="1"/>
      <c r="Y2285" s="1"/>
      <c r="AN2285" s="2"/>
      <c r="AO2285" s="2"/>
    </row>
    <row r="2286" spans="13:41" x14ac:dyDescent="0.3">
      <c r="M2286" s="10"/>
      <c r="X2286" s="1"/>
      <c r="Y2286" s="1"/>
      <c r="AN2286" s="2"/>
      <c r="AO2286" s="2"/>
    </row>
    <row r="2287" spans="13:41" x14ac:dyDescent="0.3">
      <c r="M2287" s="10"/>
      <c r="X2287" s="1"/>
      <c r="Y2287" s="1"/>
      <c r="AN2287" s="2"/>
      <c r="AO2287" s="2"/>
    </row>
    <row r="2288" spans="13:41" x14ac:dyDescent="0.3">
      <c r="M2288" s="10"/>
      <c r="X2288" s="1"/>
      <c r="Y2288" s="1"/>
      <c r="AN2288" s="2"/>
      <c r="AO2288" s="2"/>
    </row>
    <row r="2289" spans="13:41" x14ac:dyDescent="0.3">
      <c r="M2289" s="10"/>
      <c r="X2289" s="1"/>
      <c r="Y2289" s="1"/>
      <c r="AN2289" s="2"/>
      <c r="AO2289" s="2"/>
    </row>
    <row r="2290" spans="13:41" x14ac:dyDescent="0.3">
      <c r="M2290" s="10"/>
      <c r="X2290" s="1"/>
      <c r="Y2290" s="1"/>
      <c r="AN2290" s="2"/>
      <c r="AO2290" s="2"/>
    </row>
    <row r="2291" spans="13:41" x14ac:dyDescent="0.3">
      <c r="M2291" s="10"/>
      <c r="X2291" s="1"/>
      <c r="Y2291" s="1"/>
      <c r="AN2291" s="2"/>
      <c r="AO2291" s="2"/>
    </row>
    <row r="2292" spans="13:41" x14ac:dyDescent="0.3">
      <c r="M2292" s="10"/>
      <c r="X2292" s="1"/>
      <c r="Y2292" s="1"/>
      <c r="AN2292" s="2"/>
      <c r="AO2292" s="2"/>
    </row>
    <row r="2293" spans="13:41" x14ac:dyDescent="0.3">
      <c r="M2293" s="10"/>
      <c r="X2293" s="1"/>
      <c r="Y2293" s="1"/>
      <c r="AN2293" s="2"/>
      <c r="AO2293" s="2"/>
    </row>
    <row r="2294" spans="13:41" x14ac:dyDescent="0.3">
      <c r="M2294" s="10"/>
      <c r="X2294" s="1"/>
      <c r="Y2294" s="1"/>
      <c r="AN2294" s="2"/>
      <c r="AO2294" s="2"/>
    </row>
    <row r="2295" spans="13:41" x14ac:dyDescent="0.3">
      <c r="M2295" s="10"/>
      <c r="X2295" s="1"/>
      <c r="Y2295" s="1"/>
      <c r="AN2295" s="2"/>
      <c r="AO2295" s="2"/>
    </row>
    <row r="2296" spans="13:41" x14ac:dyDescent="0.3">
      <c r="M2296" s="10"/>
      <c r="X2296" s="1"/>
      <c r="Y2296" s="1"/>
      <c r="AN2296" s="2"/>
      <c r="AO2296" s="2"/>
    </row>
    <row r="2297" spans="13:41" x14ac:dyDescent="0.3">
      <c r="M2297" s="10"/>
      <c r="X2297" s="1"/>
      <c r="Y2297" s="1"/>
      <c r="AN2297" s="2"/>
      <c r="AO2297" s="2"/>
    </row>
    <row r="2298" spans="13:41" x14ac:dyDescent="0.3">
      <c r="M2298" s="10"/>
      <c r="X2298" s="1"/>
      <c r="Y2298" s="1"/>
      <c r="AN2298" s="2"/>
      <c r="AO2298" s="2"/>
    </row>
    <row r="2299" spans="13:41" x14ac:dyDescent="0.3">
      <c r="M2299" s="10"/>
      <c r="X2299" s="1"/>
      <c r="Y2299" s="1"/>
      <c r="AN2299" s="2"/>
      <c r="AO2299" s="2"/>
    </row>
    <row r="2300" spans="13:41" x14ac:dyDescent="0.3">
      <c r="M2300" s="10"/>
      <c r="X2300" s="1"/>
      <c r="Y2300" s="1"/>
      <c r="AN2300" s="2"/>
      <c r="AO2300" s="2"/>
    </row>
    <row r="2301" spans="13:41" x14ac:dyDescent="0.3">
      <c r="M2301" s="10"/>
      <c r="X2301" s="1"/>
      <c r="Y2301" s="1"/>
      <c r="AN2301" s="2"/>
      <c r="AO2301" s="2"/>
    </row>
    <row r="2302" spans="13:41" x14ac:dyDescent="0.3">
      <c r="M2302" s="10"/>
      <c r="X2302" s="1"/>
      <c r="Y2302" s="1"/>
      <c r="AN2302" s="2"/>
      <c r="AO2302" s="2"/>
    </row>
    <row r="2303" spans="13:41" x14ac:dyDescent="0.3">
      <c r="M2303" s="10"/>
      <c r="X2303" s="1"/>
      <c r="Y2303" s="1"/>
      <c r="AN2303" s="2"/>
      <c r="AO2303" s="2"/>
    </row>
    <row r="2304" spans="13:41" x14ac:dyDescent="0.3">
      <c r="M2304" s="10"/>
      <c r="X2304" s="1"/>
      <c r="Y2304" s="1"/>
      <c r="AN2304" s="2"/>
      <c r="AO2304" s="2"/>
    </row>
    <row r="2305" spans="13:41" x14ac:dyDescent="0.3">
      <c r="M2305" s="10"/>
      <c r="X2305" s="1"/>
      <c r="Y2305" s="1"/>
      <c r="AN2305" s="2"/>
      <c r="AO2305" s="2"/>
    </row>
    <row r="2306" spans="13:41" x14ac:dyDescent="0.3">
      <c r="M2306" s="10"/>
      <c r="X2306" s="1"/>
      <c r="Y2306" s="1"/>
      <c r="AN2306" s="2"/>
      <c r="AO2306" s="2"/>
    </row>
    <row r="2307" spans="13:41" x14ac:dyDescent="0.3">
      <c r="M2307" s="10"/>
      <c r="X2307" s="1"/>
      <c r="Y2307" s="1"/>
      <c r="AN2307" s="2"/>
      <c r="AO2307" s="2"/>
    </row>
    <row r="2308" spans="13:41" x14ac:dyDescent="0.3">
      <c r="M2308" s="10"/>
      <c r="X2308" s="1"/>
      <c r="Y2308" s="1"/>
      <c r="AN2308" s="2"/>
      <c r="AO2308" s="2"/>
    </row>
    <row r="2309" spans="13:41" x14ac:dyDescent="0.3">
      <c r="M2309" s="10"/>
      <c r="X2309" s="1"/>
      <c r="Y2309" s="1"/>
      <c r="AN2309" s="2"/>
      <c r="AO2309" s="2"/>
    </row>
    <row r="2310" spans="13:41" x14ac:dyDescent="0.3">
      <c r="M2310" s="10"/>
      <c r="X2310" s="1"/>
      <c r="Y2310" s="1"/>
      <c r="AN2310" s="2"/>
      <c r="AO2310" s="2"/>
    </row>
    <row r="2311" spans="13:41" x14ac:dyDescent="0.3">
      <c r="M2311" s="10"/>
      <c r="X2311" s="1"/>
      <c r="Y2311" s="1"/>
      <c r="AN2311" s="2"/>
      <c r="AO2311" s="2"/>
    </row>
    <row r="2312" spans="13:41" x14ac:dyDescent="0.3">
      <c r="M2312" s="10"/>
      <c r="X2312" s="1"/>
      <c r="Y2312" s="1"/>
      <c r="AN2312" s="2"/>
      <c r="AO2312" s="2"/>
    </row>
    <row r="2313" spans="13:41" x14ac:dyDescent="0.3">
      <c r="M2313" s="10"/>
      <c r="X2313" s="1"/>
      <c r="Y2313" s="1"/>
      <c r="AN2313" s="2"/>
      <c r="AO2313" s="2"/>
    </row>
    <row r="2314" spans="13:41" x14ac:dyDescent="0.3">
      <c r="M2314" s="10"/>
      <c r="X2314" s="1"/>
      <c r="Y2314" s="1"/>
      <c r="AN2314" s="2"/>
      <c r="AO2314" s="2"/>
    </row>
    <row r="2315" spans="13:41" x14ac:dyDescent="0.3">
      <c r="M2315" s="10"/>
      <c r="X2315" s="1"/>
      <c r="Y2315" s="1"/>
      <c r="AN2315" s="2"/>
      <c r="AO2315" s="2"/>
    </row>
    <row r="2316" spans="13:41" x14ac:dyDescent="0.3">
      <c r="M2316" s="10"/>
      <c r="X2316" s="1"/>
      <c r="Y2316" s="1"/>
      <c r="AN2316" s="2"/>
      <c r="AO2316" s="2"/>
    </row>
    <row r="2317" spans="13:41" x14ac:dyDescent="0.3">
      <c r="M2317" s="10"/>
      <c r="X2317" s="1"/>
      <c r="Y2317" s="1"/>
      <c r="AN2317" s="2"/>
      <c r="AO2317" s="2"/>
    </row>
    <row r="2318" spans="13:41" x14ac:dyDescent="0.3">
      <c r="M2318" s="10"/>
      <c r="X2318" s="1"/>
      <c r="Y2318" s="1"/>
      <c r="AN2318" s="2"/>
      <c r="AO2318" s="2"/>
    </row>
    <row r="2319" spans="13:41" x14ac:dyDescent="0.3">
      <c r="M2319" s="10"/>
      <c r="X2319" s="1"/>
      <c r="Y2319" s="1"/>
      <c r="AN2319" s="2"/>
      <c r="AO2319" s="2"/>
    </row>
    <row r="2320" spans="13:41" x14ac:dyDescent="0.3">
      <c r="M2320" s="10"/>
      <c r="X2320" s="1"/>
      <c r="Y2320" s="1"/>
      <c r="AN2320" s="2"/>
      <c r="AO2320" s="2"/>
    </row>
    <row r="2321" spans="13:41" x14ac:dyDescent="0.3">
      <c r="M2321" s="10"/>
      <c r="X2321" s="1"/>
      <c r="Y2321" s="1"/>
      <c r="AN2321" s="2"/>
      <c r="AO2321" s="2"/>
    </row>
    <row r="2322" spans="13:41" x14ac:dyDescent="0.3">
      <c r="M2322" s="10"/>
      <c r="X2322" s="1"/>
      <c r="Y2322" s="1"/>
      <c r="AN2322" s="2"/>
      <c r="AO2322" s="2"/>
    </row>
    <row r="2323" spans="13:41" x14ac:dyDescent="0.3">
      <c r="M2323" s="10"/>
      <c r="X2323" s="1"/>
      <c r="Y2323" s="1"/>
      <c r="AN2323" s="2"/>
      <c r="AO2323" s="2"/>
    </row>
    <row r="2324" spans="13:41" x14ac:dyDescent="0.3">
      <c r="M2324" s="10"/>
      <c r="X2324" s="1"/>
      <c r="Y2324" s="1"/>
      <c r="AN2324" s="2"/>
      <c r="AO2324" s="2"/>
    </row>
    <row r="2325" spans="13:41" x14ac:dyDescent="0.3">
      <c r="M2325" s="10"/>
      <c r="X2325" s="1"/>
      <c r="Y2325" s="1"/>
      <c r="AN2325" s="2"/>
      <c r="AO2325" s="2"/>
    </row>
    <row r="2326" spans="13:41" x14ac:dyDescent="0.3">
      <c r="M2326" s="10"/>
      <c r="X2326" s="1"/>
      <c r="Y2326" s="1"/>
      <c r="AN2326" s="2"/>
      <c r="AO2326" s="2"/>
    </row>
    <row r="2327" spans="13:41" x14ac:dyDescent="0.3">
      <c r="M2327" s="10"/>
      <c r="X2327" s="1"/>
      <c r="Y2327" s="1"/>
      <c r="AN2327" s="2"/>
      <c r="AO2327" s="2"/>
    </row>
    <row r="2328" spans="13:41" x14ac:dyDescent="0.3">
      <c r="M2328" s="10"/>
      <c r="X2328" s="1"/>
      <c r="Y2328" s="1"/>
      <c r="AN2328" s="2"/>
      <c r="AO2328" s="2"/>
    </row>
    <row r="2329" spans="13:41" x14ac:dyDescent="0.3">
      <c r="M2329" s="10"/>
      <c r="X2329" s="1"/>
      <c r="Y2329" s="1"/>
      <c r="AN2329" s="2"/>
      <c r="AO2329" s="2"/>
    </row>
    <row r="2330" spans="13:41" x14ac:dyDescent="0.3">
      <c r="M2330" s="10"/>
      <c r="X2330" s="1"/>
      <c r="Y2330" s="1"/>
      <c r="AN2330" s="2"/>
      <c r="AO2330" s="2"/>
    </row>
    <row r="2331" spans="13:41" x14ac:dyDescent="0.3">
      <c r="M2331" s="10"/>
      <c r="X2331" s="1"/>
      <c r="Y2331" s="1"/>
      <c r="AN2331" s="2"/>
      <c r="AO2331" s="2"/>
    </row>
    <row r="2332" spans="13:41" x14ac:dyDescent="0.3">
      <c r="M2332" s="10"/>
      <c r="X2332" s="1"/>
      <c r="Y2332" s="1"/>
      <c r="AN2332" s="2"/>
      <c r="AO2332" s="2"/>
    </row>
    <row r="2333" spans="13:41" x14ac:dyDescent="0.3">
      <c r="M2333" s="10"/>
      <c r="X2333" s="1"/>
      <c r="Y2333" s="1"/>
      <c r="AN2333" s="2"/>
      <c r="AO2333" s="2"/>
    </row>
    <row r="2334" spans="13:41" x14ac:dyDescent="0.3">
      <c r="M2334" s="10"/>
      <c r="X2334" s="1"/>
      <c r="Y2334" s="1"/>
      <c r="AN2334" s="2"/>
      <c r="AO2334" s="2"/>
    </row>
    <row r="2335" spans="13:41" x14ac:dyDescent="0.3">
      <c r="M2335" s="10"/>
      <c r="X2335" s="1"/>
      <c r="Y2335" s="1"/>
      <c r="AN2335" s="2"/>
      <c r="AO2335" s="2"/>
    </row>
    <row r="2336" spans="13:41" x14ac:dyDescent="0.3">
      <c r="M2336" s="10"/>
      <c r="X2336" s="1"/>
      <c r="Y2336" s="1"/>
      <c r="AN2336" s="2"/>
      <c r="AO2336" s="2"/>
    </row>
    <row r="2337" spans="13:41" x14ac:dyDescent="0.3">
      <c r="M2337" s="10"/>
      <c r="X2337" s="1"/>
      <c r="Y2337" s="1"/>
      <c r="AN2337" s="2"/>
      <c r="AO2337" s="2"/>
    </row>
    <row r="2338" spans="13:41" x14ac:dyDescent="0.3">
      <c r="M2338" s="10"/>
      <c r="X2338" s="1"/>
      <c r="Y2338" s="1"/>
      <c r="AN2338" s="2"/>
      <c r="AO2338" s="2"/>
    </row>
    <row r="2339" spans="13:41" x14ac:dyDescent="0.3">
      <c r="M2339" s="10"/>
      <c r="X2339" s="1"/>
      <c r="Y2339" s="1"/>
      <c r="AN2339" s="2"/>
      <c r="AO2339" s="2"/>
    </row>
    <row r="2340" spans="13:41" x14ac:dyDescent="0.3">
      <c r="M2340" s="10"/>
      <c r="X2340" s="1"/>
      <c r="Y2340" s="1"/>
      <c r="AN2340" s="2"/>
      <c r="AO2340" s="2"/>
    </row>
    <row r="2341" spans="13:41" x14ac:dyDescent="0.3">
      <c r="M2341" s="10"/>
      <c r="X2341" s="1"/>
      <c r="Y2341" s="1"/>
      <c r="AN2341" s="2"/>
      <c r="AO2341" s="2"/>
    </row>
    <row r="2342" spans="13:41" x14ac:dyDescent="0.3">
      <c r="M2342" s="10"/>
      <c r="X2342" s="1"/>
      <c r="Y2342" s="1"/>
      <c r="AN2342" s="2"/>
      <c r="AO2342" s="2"/>
    </row>
    <row r="2343" spans="13:41" x14ac:dyDescent="0.3">
      <c r="M2343" s="10"/>
      <c r="X2343" s="1"/>
      <c r="Y2343" s="1"/>
      <c r="AN2343" s="2"/>
      <c r="AO2343" s="2"/>
    </row>
    <row r="2344" spans="13:41" x14ac:dyDescent="0.3">
      <c r="M2344" s="10"/>
      <c r="X2344" s="1"/>
      <c r="Y2344" s="1"/>
      <c r="AN2344" s="2"/>
      <c r="AO2344" s="2"/>
    </row>
    <row r="2345" spans="13:41" x14ac:dyDescent="0.3">
      <c r="M2345" s="10"/>
      <c r="X2345" s="1"/>
      <c r="Y2345" s="1"/>
      <c r="AN2345" s="2"/>
      <c r="AO2345" s="2"/>
    </row>
    <row r="2346" spans="13:41" x14ac:dyDescent="0.3">
      <c r="M2346" s="10"/>
      <c r="X2346" s="1"/>
      <c r="Y2346" s="1"/>
      <c r="AN2346" s="2"/>
      <c r="AO2346" s="2"/>
    </row>
    <row r="2347" spans="13:41" x14ac:dyDescent="0.3">
      <c r="M2347" s="10"/>
      <c r="X2347" s="1"/>
      <c r="Y2347" s="1"/>
      <c r="AN2347" s="2"/>
      <c r="AO2347" s="2"/>
    </row>
    <row r="2348" spans="13:41" x14ac:dyDescent="0.3">
      <c r="M2348" s="10"/>
      <c r="X2348" s="1"/>
      <c r="Y2348" s="1"/>
      <c r="AN2348" s="2"/>
      <c r="AO2348" s="2"/>
    </row>
    <row r="2349" spans="13:41" x14ac:dyDescent="0.3">
      <c r="M2349" s="10"/>
      <c r="X2349" s="1"/>
      <c r="Y2349" s="1"/>
      <c r="AN2349" s="2"/>
      <c r="AO2349" s="2"/>
    </row>
    <row r="2350" spans="13:41" x14ac:dyDescent="0.3">
      <c r="M2350" s="10"/>
      <c r="X2350" s="1"/>
      <c r="Y2350" s="1"/>
      <c r="AN2350" s="2"/>
      <c r="AO2350" s="2"/>
    </row>
    <row r="2351" spans="13:41" x14ac:dyDescent="0.3">
      <c r="M2351" s="10"/>
      <c r="X2351" s="1"/>
      <c r="Y2351" s="1"/>
      <c r="AN2351" s="2"/>
      <c r="AO2351" s="2"/>
    </row>
    <row r="2352" spans="13:41" x14ac:dyDescent="0.3">
      <c r="M2352" s="10"/>
      <c r="X2352" s="1"/>
      <c r="Y2352" s="1"/>
      <c r="AN2352" s="2"/>
      <c r="AO2352" s="2"/>
    </row>
    <row r="2353" spans="13:41" x14ac:dyDescent="0.3">
      <c r="M2353" s="10"/>
      <c r="X2353" s="1"/>
      <c r="Y2353" s="1"/>
      <c r="AN2353" s="2"/>
      <c r="AO2353" s="2"/>
    </row>
    <row r="2354" spans="13:41" x14ac:dyDescent="0.3">
      <c r="M2354" s="10"/>
      <c r="X2354" s="1"/>
      <c r="Y2354" s="1"/>
      <c r="AN2354" s="2"/>
      <c r="AO2354" s="2"/>
    </row>
    <row r="2355" spans="13:41" x14ac:dyDescent="0.3">
      <c r="M2355" s="10"/>
      <c r="X2355" s="1"/>
      <c r="Y2355" s="1"/>
      <c r="AN2355" s="2"/>
      <c r="AO2355" s="2"/>
    </row>
    <row r="2356" spans="13:41" x14ac:dyDescent="0.3">
      <c r="M2356" s="10"/>
      <c r="X2356" s="1"/>
      <c r="Y2356" s="1"/>
      <c r="AN2356" s="2"/>
      <c r="AO2356" s="2"/>
    </row>
    <row r="2357" spans="13:41" x14ac:dyDescent="0.3">
      <c r="M2357" s="10"/>
      <c r="X2357" s="1"/>
      <c r="Y2357" s="1"/>
      <c r="AN2357" s="2"/>
      <c r="AO2357" s="2"/>
    </row>
    <row r="2358" spans="13:41" x14ac:dyDescent="0.3">
      <c r="M2358" s="10"/>
      <c r="X2358" s="1"/>
      <c r="Y2358" s="1"/>
      <c r="AN2358" s="2"/>
      <c r="AO2358" s="2"/>
    </row>
    <row r="2359" spans="13:41" x14ac:dyDescent="0.3">
      <c r="M2359" s="10"/>
      <c r="X2359" s="1"/>
      <c r="Y2359" s="1"/>
      <c r="AN2359" s="2"/>
      <c r="AO2359" s="2"/>
    </row>
    <row r="2360" spans="13:41" x14ac:dyDescent="0.3">
      <c r="M2360" s="10"/>
      <c r="X2360" s="1"/>
      <c r="Y2360" s="1"/>
      <c r="AN2360" s="2"/>
      <c r="AO2360" s="2"/>
    </row>
    <row r="2361" spans="13:41" x14ac:dyDescent="0.3">
      <c r="M2361" s="10"/>
      <c r="X2361" s="1"/>
      <c r="Y2361" s="1"/>
      <c r="AN2361" s="2"/>
      <c r="AO2361" s="2"/>
    </row>
    <row r="2362" spans="13:41" x14ac:dyDescent="0.3">
      <c r="M2362" s="10"/>
      <c r="X2362" s="1"/>
      <c r="Y2362" s="1"/>
      <c r="AN2362" s="2"/>
      <c r="AO2362" s="2"/>
    </row>
    <row r="2363" spans="13:41" x14ac:dyDescent="0.3">
      <c r="M2363" s="10"/>
      <c r="X2363" s="1"/>
      <c r="Y2363" s="1"/>
      <c r="AN2363" s="2"/>
      <c r="AO2363" s="2"/>
    </row>
    <row r="2364" spans="13:41" x14ac:dyDescent="0.3">
      <c r="M2364" s="10"/>
      <c r="X2364" s="1"/>
      <c r="Y2364" s="1"/>
      <c r="AN2364" s="2"/>
      <c r="AO2364" s="2"/>
    </row>
    <row r="2365" spans="13:41" x14ac:dyDescent="0.3">
      <c r="M2365" s="10"/>
      <c r="X2365" s="1"/>
      <c r="Y2365" s="1"/>
      <c r="AN2365" s="2"/>
      <c r="AO2365" s="2"/>
    </row>
    <row r="2366" spans="13:41" x14ac:dyDescent="0.3">
      <c r="M2366" s="10"/>
      <c r="X2366" s="1"/>
      <c r="Y2366" s="1"/>
      <c r="AN2366" s="2"/>
      <c r="AO2366" s="2"/>
    </row>
    <row r="2367" spans="13:41" x14ac:dyDescent="0.3">
      <c r="M2367" s="10"/>
      <c r="X2367" s="1"/>
      <c r="Y2367" s="1"/>
      <c r="AN2367" s="2"/>
      <c r="AO2367" s="2"/>
    </row>
    <row r="2368" spans="13:41" x14ac:dyDescent="0.3">
      <c r="M2368" s="10"/>
      <c r="X2368" s="1"/>
      <c r="Y2368" s="1"/>
      <c r="AN2368" s="2"/>
      <c r="AO2368" s="2"/>
    </row>
    <row r="2369" spans="13:41" x14ac:dyDescent="0.3">
      <c r="M2369" s="10"/>
      <c r="X2369" s="1"/>
      <c r="Y2369" s="1"/>
      <c r="AN2369" s="2"/>
      <c r="AO2369" s="2"/>
    </row>
    <row r="2370" spans="13:41" x14ac:dyDescent="0.3">
      <c r="M2370" s="10"/>
      <c r="X2370" s="1"/>
      <c r="Y2370" s="1"/>
      <c r="AN2370" s="2"/>
      <c r="AO2370" s="2"/>
    </row>
    <row r="2371" spans="13:41" x14ac:dyDescent="0.3">
      <c r="M2371" s="10"/>
      <c r="X2371" s="1"/>
      <c r="Y2371" s="1"/>
      <c r="AN2371" s="2"/>
      <c r="AO2371" s="2"/>
    </row>
    <row r="2372" spans="13:41" x14ac:dyDescent="0.3">
      <c r="M2372" s="10"/>
      <c r="X2372" s="1"/>
      <c r="Y2372" s="1"/>
      <c r="AN2372" s="2"/>
      <c r="AO2372" s="2"/>
    </row>
    <row r="2373" spans="13:41" x14ac:dyDescent="0.3">
      <c r="M2373" s="10"/>
      <c r="X2373" s="1"/>
      <c r="Y2373" s="1"/>
      <c r="AN2373" s="2"/>
      <c r="AO2373" s="2"/>
    </row>
    <row r="2374" spans="13:41" x14ac:dyDescent="0.3">
      <c r="M2374" s="10"/>
      <c r="X2374" s="1"/>
      <c r="Y2374" s="1"/>
      <c r="AN2374" s="2"/>
      <c r="AO2374" s="2"/>
    </row>
    <row r="2375" spans="13:41" x14ac:dyDescent="0.3">
      <c r="M2375" s="10"/>
      <c r="X2375" s="1"/>
      <c r="Y2375" s="1"/>
      <c r="AN2375" s="2"/>
      <c r="AO2375" s="2"/>
    </row>
    <row r="2376" spans="13:41" x14ac:dyDescent="0.3">
      <c r="M2376" s="10"/>
      <c r="X2376" s="1"/>
      <c r="Y2376" s="1"/>
      <c r="AN2376" s="2"/>
      <c r="AO2376" s="2"/>
    </row>
    <row r="2377" spans="13:41" x14ac:dyDescent="0.3">
      <c r="M2377" s="10"/>
      <c r="X2377" s="1"/>
      <c r="Y2377" s="1"/>
      <c r="AN2377" s="2"/>
      <c r="AO2377" s="2"/>
    </row>
    <row r="2378" spans="13:41" x14ac:dyDescent="0.3">
      <c r="M2378" s="10"/>
      <c r="X2378" s="1"/>
      <c r="Y2378" s="1"/>
      <c r="AN2378" s="2"/>
      <c r="AO2378" s="2"/>
    </row>
    <row r="2379" spans="13:41" x14ac:dyDescent="0.3">
      <c r="M2379" s="10"/>
      <c r="X2379" s="1"/>
      <c r="Y2379" s="1"/>
      <c r="AN2379" s="2"/>
      <c r="AO2379" s="2"/>
    </row>
    <row r="2380" spans="13:41" x14ac:dyDescent="0.3">
      <c r="M2380" s="10"/>
      <c r="X2380" s="1"/>
      <c r="Y2380" s="1"/>
      <c r="AN2380" s="2"/>
      <c r="AO2380" s="2"/>
    </row>
    <row r="2381" spans="13:41" x14ac:dyDescent="0.3">
      <c r="M2381" s="10"/>
      <c r="X2381" s="1"/>
      <c r="Y2381" s="1"/>
      <c r="AN2381" s="2"/>
      <c r="AO2381" s="2"/>
    </row>
    <row r="2382" spans="13:41" x14ac:dyDescent="0.3">
      <c r="M2382" s="10"/>
      <c r="X2382" s="1"/>
      <c r="Y2382" s="1"/>
      <c r="AN2382" s="2"/>
      <c r="AO2382" s="2"/>
    </row>
    <row r="2383" spans="13:41" x14ac:dyDescent="0.3">
      <c r="M2383" s="10"/>
      <c r="X2383" s="1"/>
      <c r="Y2383" s="1"/>
      <c r="AN2383" s="2"/>
      <c r="AO2383" s="2"/>
    </row>
    <row r="2384" spans="13:41" x14ac:dyDescent="0.3">
      <c r="M2384" s="10"/>
      <c r="X2384" s="1"/>
      <c r="Y2384" s="1"/>
      <c r="AN2384" s="2"/>
      <c r="AO2384" s="2"/>
    </row>
    <row r="2385" spans="13:41" x14ac:dyDescent="0.3">
      <c r="M2385" s="10"/>
      <c r="X2385" s="1"/>
      <c r="Y2385" s="1"/>
      <c r="AN2385" s="2"/>
      <c r="AO2385" s="2"/>
    </row>
    <row r="2386" spans="13:41" x14ac:dyDescent="0.3">
      <c r="M2386" s="10"/>
      <c r="X2386" s="1"/>
      <c r="Y2386" s="1"/>
      <c r="AN2386" s="2"/>
      <c r="AO2386" s="2"/>
    </row>
    <row r="2387" spans="13:41" x14ac:dyDescent="0.3">
      <c r="M2387" s="10"/>
      <c r="X2387" s="1"/>
      <c r="Y2387" s="1"/>
      <c r="AN2387" s="2"/>
      <c r="AO2387" s="2"/>
    </row>
    <row r="2388" spans="13:41" x14ac:dyDescent="0.3">
      <c r="M2388" s="10"/>
      <c r="X2388" s="1"/>
      <c r="Y2388" s="1"/>
      <c r="AN2388" s="2"/>
      <c r="AO2388" s="2"/>
    </row>
    <row r="2389" spans="13:41" x14ac:dyDescent="0.3">
      <c r="M2389" s="10"/>
      <c r="X2389" s="1"/>
      <c r="Y2389" s="1"/>
      <c r="AN2389" s="2"/>
      <c r="AO2389" s="2"/>
    </row>
    <row r="2390" spans="13:41" x14ac:dyDescent="0.3">
      <c r="M2390" s="10"/>
      <c r="X2390" s="1"/>
      <c r="Y2390" s="1"/>
      <c r="AN2390" s="2"/>
      <c r="AO2390" s="2"/>
    </row>
    <row r="2391" spans="13:41" x14ac:dyDescent="0.3">
      <c r="M2391" s="10"/>
      <c r="X2391" s="1"/>
      <c r="Y2391" s="1"/>
      <c r="AN2391" s="2"/>
      <c r="AO2391" s="2"/>
    </row>
    <row r="2392" spans="13:41" x14ac:dyDescent="0.3">
      <c r="M2392" s="10"/>
      <c r="X2392" s="1"/>
      <c r="Y2392" s="1"/>
      <c r="AN2392" s="2"/>
      <c r="AO2392" s="2"/>
    </row>
    <row r="2393" spans="13:41" x14ac:dyDescent="0.3">
      <c r="M2393" s="10"/>
      <c r="X2393" s="1"/>
      <c r="Y2393" s="1"/>
      <c r="AN2393" s="2"/>
      <c r="AO2393" s="2"/>
    </row>
    <row r="2394" spans="13:41" x14ac:dyDescent="0.3">
      <c r="M2394" s="10"/>
      <c r="X2394" s="1"/>
      <c r="Y2394" s="1"/>
      <c r="AN2394" s="2"/>
      <c r="AO2394" s="2"/>
    </row>
    <row r="2395" spans="13:41" x14ac:dyDescent="0.3">
      <c r="M2395" s="10"/>
      <c r="X2395" s="1"/>
      <c r="Y2395" s="1"/>
      <c r="AN2395" s="2"/>
      <c r="AO2395" s="2"/>
    </row>
    <row r="2396" spans="13:41" x14ac:dyDescent="0.3">
      <c r="M2396" s="10"/>
      <c r="X2396" s="1"/>
      <c r="Y2396" s="1"/>
      <c r="AN2396" s="2"/>
      <c r="AO2396" s="2"/>
    </row>
    <row r="2397" spans="13:41" x14ac:dyDescent="0.3">
      <c r="M2397" s="10"/>
      <c r="X2397" s="1"/>
      <c r="Y2397" s="1"/>
      <c r="AN2397" s="2"/>
      <c r="AO2397" s="2"/>
    </row>
    <row r="2398" spans="13:41" x14ac:dyDescent="0.3">
      <c r="M2398" s="10"/>
      <c r="X2398" s="1"/>
      <c r="Y2398" s="1"/>
      <c r="AN2398" s="2"/>
      <c r="AO2398" s="2"/>
    </row>
    <row r="2399" spans="13:41" x14ac:dyDescent="0.3">
      <c r="M2399" s="10"/>
      <c r="X2399" s="1"/>
      <c r="Y2399" s="1"/>
      <c r="AN2399" s="2"/>
      <c r="AO2399" s="2"/>
    </row>
    <row r="2400" spans="13:41" x14ac:dyDescent="0.3">
      <c r="M2400" s="10"/>
      <c r="X2400" s="1"/>
      <c r="Y2400" s="1"/>
      <c r="AN2400" s="2"/>
      <c r="AO2400" s="2"/>
    </row>
    <row r="2401" spans="13:41" x14ac:dyDescent="0.3">
      <c r="M2401" s="10"/>
      <c r="X2401" s="1"/>
      <c r="Y2401" s="1"/>
      <c r="AN2401" s="2"/>
      <c r="AO2401" s="2"/>
    </row>
    <row r="2402" spans="13:41" x14ac:dyDescent="0.3">
      <c r="M2402" s="10"/>
      <c r="X2402" s="1"/>
      <c r="Y2402" s="1"/>
      <c r="AN2402" s="2"/>
      <c r="AO2402" s="2"/>
    </row>
    <row r="2403" spans="13:41" x14ac:dyDescent="0.3">
      <c r="M2403" s="10"/>
      <c r="X2403" s="1"/>
      <c r="Y2403" s="1"/>
      <c r="AN2403" s="2"/>
      <c r="AO2403" s="2"/>
    </row>
    <row r="2404" spans="13:41" x14ac:dyDescent="0.3">
      <c r="M2404" s="10"/>
      <c r="X2404" s="1"/>
      <c r="Y2404" s="1"/>
      <c r="AN2404" s="2"/>
      <c r="AO2404" s="2"/>
    </row>
    <row r="2405" spans="13:41" x14ac:dyDescent="0.3">
      <c r="M2405" s="10"/>
      <c r="X2405" s="1"/>
      <c r="Y2405" s="1"/>
      <c r="AN2405" s="2"/>
      <c r="AO2405" s="2"/>
    </row>
    <row r="2406" spans="13:41" x14ac:dyDescent="0.3">
      <c r="M2406" s="10"/>
      <c r="X2406" s="1"/>
      <c r="Y2406" s="1"/>
      <c r="AN2406" s="2"/>
      <c r="AO2406" s="2"/>
    </row>
    <row r="2407" spans="13:41" x14ac:dyDescent="0.3">
      <c r="M2407" s="10"/>
      <c r="X2407" s="1"/>
      <c r="Y2407" s="1"/>
      <c r="AN2407" s="2"/>
      <c r="AO2407" s="2"/>
    </row>
    <row r="2408" spans="13:41" x14ac:dyDescent="0.3">
      <c r="M2408" s="10"/>
      <c r="T2408" s="3"/>
      <c r="X2408" s="1"/>
      <c r="Y2408" s="1"/>
      <c r="AN2408" s="2"/>
      <c r="AO2408" s="2"/>
    </row>
    <row r="2409" spans="13:41" x14ac:dyDescent="0.3">
      <c r="M2409" s="10"/>
      <c r="X2409" s="1"/>
      <c r="Y2409" s="1"/>
      <c r="AN2409" s="2"/>
      <c r="AO2409" s="2"/>
    </row>
    <row r="2410" spans="13:41" x14ac:dyDescent="0.3">
      <c r="M2410" s="10"/>
      <c r="X2410" s="1"/>
      <c r="Y2410" s="1"/>
      <c r="AN2410" s="2"/>
      <c r="AO2410" s="2"/>
    </row>
    <row r="2411" spans="13:41" x14ac:dyDescent="0.3">
      <c r="M2411" s="10"/>
      <c r="X2411" s="1"/>
      <c r="Y2411" s="1"/>
      <c r="AN2411" s="2"/>
      <c r="AO2411" s="2"/>
    </row>
    <row r="2412" spans="13:41" x14ac:dyDescent="0.3">
      <c r="M2412" s="10"/>
      <c r="X2412" s="1"/>
      <c r="Y2412" s="1"/>
      <c r="AN2412" s="2"/>
      <c r="AO2412" s="2"/>
    </row>
    <row r="2413" spans="13:41" x14ac:dyDescent="0.3">
      <c r="M2413" s="10"/>
      <c r="X2413" s="1"/>
      <c r="Y2413" s="1"/>
      <c r="AN2413" s="2"/>
      <c r="AO2413" s="2"/>
    </row>
    <row r="2414" spans="13:41" x14ac:dyDescent="0.3">
      <c r="M2414" s="10"/>
      <c r="X2414" s="1"/>
      <c r="Y2414" s="1"/>
      <c r="AN2414" s="2"/>
      <c r="AO2414" s="2"/>
    </row>
    <row r="2415" spans="13:41" x14ac:dyDescent="0.3">
      <c r="M2415" s="10"/>
      <c r="X2415" s="1"/>
      <c r="Y2415" s="1"/>
      <c r="AN2415" s="2"/>
      <c r="AO2415" s="2"/>
    </row>
    <row r="2416" spans="13:41" x14ac:dyDescent="0.3">
      <c r="M2416" s="10"/>
      <c r="X2416" s="1"/>
      <c r="Y2416" s="1"/>
      <c r="AN2416" s="2"/>
      <c r="AO2416" s="2"/>
    </row>
    <row r="2417" spans="13:41" x14ac:dyDescent="0.3">
      <c r="M2417" s="10"/>
      <c r="X2417" s="1"/>
      <c r="Y2417" s="1"/>
      <c r="AN2417" s="2"/>
      <c r="AO2417" s="2"/>
    </row>
    <row r="2418" spans="13:41" x14ac:dyDescent="0.3">
      <c r="M2418" s="10"/>
      <c r="X2418" s="1"/>
      <c r="Y2418" s="1"/>
      <c r="AN2418" s="2"/>
      <c r="AO2418" s="2"/>
    </row>
    <row r="2419" spans="13:41" x14ac:dyDescent="0.3">
      <c r="M2419" s="10"/>
      <c r="X2419" s="1"/>
      <c r="Y2419" s="1"/>
      <c r="AN2419" s="2"/>
      <c r="AO2419" s="2"/>
    </row>
    <row r="2420" spans="13:41" x14ac:dyDescent="0.3">
      <c r="M2420" s="10"/>
      <c r="X2420" s="1"/>
      <c r="Y2420" s="1"/>
      <c r="AN2420" s="2"/>
      <c r="AO2420" s="2"/>
    </row>
    <row r="2421" spans="13:41" x14ac:dyDescent="0.3">
      <c r="M2421" s="10"/>
      <c r="X2421" s="1"/>
      <c r="Y2421" s="1"/>
      <c r="AN2421" s="2"/>
      <c r="AO2421" s="2"/>
    </row>
    <row r="2422" spans="13:41" x14ac:dyDescent="0.3">
      <c r="M2422" s="10"/>
      <c r="X2422" s="1"/>
      <c r="Y2422" s="1"/>
      <c r="AN2422" s="2"/>
      <c r="AO2422" s="2"/>
    </row>
    <row r="2423" spans="13:41" x14ac:dyDescent="0.3">
      <c r="M2423" s="10"/>
      <c r="X2423" s="1"/>
      <c r="Y2423" s="1"/>
      <c r="AN2423" s="2"/>
      <c r="AO2423" s="2"/>
    </row>
    <row r="2424" spans="13:41" x14ac:dyDescent="0.3">
      <c r="M2424" s="10"/>
      <c r="X2424" s="1"/>
      <c r="Y2424" s="1"/>
      <c r="AN2424" s="2"/>
      <c r="AO2424" s="2"/>
    </row>
    <row r="2425" spans="13:41" x14ac:dyDescent="0.3">
      <c r="M2425" s="10"/>
      <c r="X2425" s="1"/>
      <c r="Y2425" s="1"/>
      <c r="AN2425" s="2"/>
      <c r="AO2425" s="2"/>
    </row>
    <row r="2426" spans="13:41" x14ac:dyDescent="0.3">
      <c r="M2426" s="10"/>
      <c r="X2426" s="1"/>
      <c r="Y2426" s="1"/>
      <c r="AN2426" s="2"/>
      <c r="AO2426" s="2"/>
    </row>
    <row r="2427" spans="13:41" x14ac:dyDescent="0.3">
      <c r="M2427" s="10"/>
      <c r="X2427" s="1"/>
      <c r="Y2427" s="1"/>
      <c r="AN2427" s="2"/>
      <c r="AO2427" s="2"/>
    </row>
    <row r="2428" spans="13:41" x14ac:dyDescent="0.3">
      <c r="M2428" s="10"/>
      <c r="X2428" s="1"/>
      <c r="Y2428" s="1"/>
      <c r="AN2428" s="2"/>
      <c r="AO2428" s="2"/>
    </row>
    <row r="2429" spans="13:41" x14ac:dyDescent="0.3">
      <c r="M2429" s="10"/>
      <c r="X2429" s="1"/>
      <c r="Y2429" s="1"/>
      <c r="AN2429" s="2"/>
      <c r="AO2429" s="2"/>
    </row>
    <row r="2430" spans="13:41" x14ac:dyDescent="0.3">
      <c r="M2430" s="10"/>
      <c r="X2430" s="1"/>
      <c r="Y2430" s="1"/>
      <c r="AN2430" s="2"/>
      <c r="AO2430" s="2"/>
    </row>
    <row r="2431" spans="13:41" x14ac:dyDescent="0.3">
      <c r="M2431" s="10"/>
      <c r="X2431" s="1"/>
      <c r="Y2431" s="1"/>
      <c r="AN2431" s="2"/>
      <c r="AO2431" s="2"/>
    </row>
    <row r="2432" spans="13:41" x14ac:dyDescent="0.3">
      <c r="M2432" s="10"/>
      <c r="X2432" s="1"/>
      <c r="Y2432" s="1"/>
      <c r="AN2432" s="2"/>
      <c r="AO2432" s="2"/>
    </row>
    <row r="2433" spans="13:41" x14ac:dyDescent="0.3">
      <c r="M2433" s="10"/>
      <c r="X2433" s="1"/>
      <c r="Y2433" s="1"/>
      <c r="AN2433" s="2"/>
      <c r="AO2433" s="2"/>
    </row>
    <row r="2434" spans="13:41" x14ac:dyDescent="0.3">
      <c r="M2434" s="10"/>
      <c r="X2434" s="1"/>
      <c r="Y2434" s="1"/>
      <c r="AN2434" s="2"/>
      <c r="AO2434" s="2"/>
    </row>
    <row r="2435" spans="13:41" x14ac:dyDescent="0.3">
      <c r="M2435" s="10"/>
      <c r="X2435" s="1"/>
      <c r="Y2435" s="1"/>
      <c r="AN2435" s="2"/>
      <c r="AO2435" s="2"/>
    </row>
    <row r="2436" spans="13:41" x14ac:dyDescent="0.3">
      <c r="M2436" s="10"/>
      <c r="X2436" s="1"/>
      <c r="Y2436" s="1"/>
      <c r="AN2436" s="2"/>
      <c r="AO2436" s="2"/>
    </row>
    <row r="2437" spans="13:41" x14ac:dyDescent="0.3">
      <c r="M2437" s="10"/>
      <c r="X2437" s="1"/>
      <c r="Y2437" s="1"/>
      <c r="AN2437" s="2"/>
      <c r="AO2437" s="2"/>
    </row>
    <row r="2438" spans="13:41" x14ac:dyDescent="0.3">
      <c r="M2438" s="10"/>
      <c r="X2438" s="1"/>
      <c r="Y2438" s="1"/>
      <c r="AN2438" s="2"/>
      <c r="AO2438" s="2"/>
    </row>
    <row r="2439" spans="13:41" x14ac:dyDescent="0.3">
      <c r="M2439" s="10"/>
      <c r="X2439" s="1"/>
      <c r="Y2439" s="1"/>
      <c r="AN2439" s="2"/>
      <c r="AO2439" s="2"/>
    </row>
    <row r="2440" spans="13:41" x14ac:dyDescent="0.3">
      <c r="M2440" s="10"/>
      <c r="X2440" s="1"/>
      <c r="Y2440" s="1"/>
      <c r="AN2440" s="2"/>
      <c r="AO2440" s="2"/>
    </row>
    <row r="2441" spans="13:41" x14ac:dyDescent="0.3">
      <c r="M2441" s="10"/>
      <c r="X2441" s="1"/>
      <c r="Y2441" s="1"/>
      <c r="AN2441" s="2"/>
      <c r="AO2441" s="2"/>
    </row>
    <row r="2442" spans="13:41" x14ac:dyDescent="0.3">
      <c r="M2442" s="10"/>
      <c r="X2442" s="1"/>
      <c r="Y2442" s="1"/>
      <c r="AN2442" s="2"/>
      <c r="AO2442" s="2"/>
    </row>
    <row r="2443" spans="13:41" x14ac:dyDescent="0.3">
      <c r="M2443" s="10"/>
      <c r="X2443" s="1"/>
      <c r="Y2443" s="1"/>
      <c r="AN2443" s="2"/>
      <c r="AO2443" s="2"/>
    </row>
    <row r="2444" spans="13:41" x14ac:dyDescent="0.3">
      <c r="M2444" s="10"/>
      <c r="X2444" s="1"/>
      <c r="Y2444" s="1"/>
      <c r="AN2444" s="2"/>
      <c r="AO2444" s="2"/>
    </row>
    <row r="2445" spans="13:41" x14ac:dyDescent="0.3">
      <c r="M2445" s="10"/>
      <c r="X2445" s="1"/>
      <c r="Y2445" s="1"/>
      <c r="AN2445" s="2"/>
      <c r="AO2445" s="2"/>
    </row>
    <row r="2446" spans="13:41" x14ac:dyDescent="0.3">
      <c r="M2446" s="10"/>
      <c r="X2446" s="1"/>
      <c r="Y2446" s="1"/>
      <c r="AN2446" s="2"/>
      <c r="AO2446" s="2"/>
    </row>
    <row r="2447" spans="13:41" x14ac:dyDescent="0.3">
      <c r="M2447" s="10"/>
      <c r="X2447" s="1"/>
      <c r="Y2447" s="1"/>
      <c r="AN2447" s="2"/>
      <c r="AO2447" s="2"/>
    </row>
    <row r="2448" spans="13:41" x14ac:dyDescent="0.3">
      <c r="M2448" s="10"/>
      <c r="X2448" s="1"/>
      <c r="Y2448" s="1"/>
      <c r="AN2448" s="2"/>
      <c r="AO2448" s="2"/>
    </row>
    <row r="2449" spans="13:41" x14ac:dyDescent="0.3">
      <c r="M2449" s="10"/>
      <c r="X2449" s="1"/>
      <c r="Y2449" s="1"/>
      <c r="AN2449" s="2"/>
      <c r="AO2449" s="2"/>
    </row>
    <row r="2450" spans="13:41" x14ac:dyDescent="0.3">
      <c r="M2450" s="10"/>
      <c r="X2450" s="1"/>
      <c r="Y2450" s="1"/>
      <c r="AN2450" s="2"/>
      <c r="AO2450" s="2"/>
    </row>
    <row r="2451" spans="13:41" x14ac:dyDescent="0.3">
      <c r="M2451" s="10"/>
      <c r="X2451" s="1"/>
      <c r="Y2451" s="1"/>
      <c r="AN2451" s="2"/>
      <c r="AO2451" s="2"/>
    </row>
    <row r="2452" spans="13:41" x14ac:dyDescent="0.3">
      <c r="M2452" s="10"/>
      <c r="X2452" s="1"/>
      <c r="Y2452" s="1"/>
      <c r="AN2452" s="2"/>
      <c r="AO2452" s="2"/>
    </row>
    <row r="2453" spans="13:41" x14ac:dyDescent="0.3">
      <c r="M2453" s="10"/>
      <c r="X2453" s="1"/>
      <c r="Y2453" s="1"/>
      <c r="AN2453" s="2"/>
      <c r="AO2453" s="2"/>
    </row>
    <row r="2454" spans="13:41" x14ac:dyDescent="0.3">
      <c r="M2454" s="10"/>
      <c r="X2454" s="1"/>
      <c r="Y2454" s="1"/>
      <c r="AN2454" s="2"/>
      <c r="AO2454" s="2"/>
    </row>
    <row r="2455" spans="13:41" x14ac:dyDescent="0.3">
      <c r="M2455" s="10"/>
      <c r="X2455" s="1"/>
      <c r="Y2455" s="1"/>
      <c r="AN2455" s="2"/>
      <c r="AO2455" s="2"/>
    </row>
    <row r="2456" spans="13:41" x14ac:dyDescent="0.3">
      <c r="M2456" s="10"/>
      <c r="X2456" s="1"/>
      <c r="Y2456" s="1"/>
      <c r="AN2456" s="2"/>
      <c r="AO2456" s="2"/>
    </row>
    <row r="2457" spans="13:41" x14ac:dyDescent="0.3">
      <c r="M2457" s="10"/>
      <c r="X2457" s="1"/>
      <c r="Y2457" s="1"/>
      <c r="AN2457" s="2"/>
      <c r="AO2457" s="2"/>
    </row>
    <row r="2458" spans="13:41" x14ac:dyDescent="0.3">
      <c r="M2458" s="10"/>
      <c r="X2458" s="1"/>
      <c r="Y2458" s="1"/>
      <c r="AN2458" s="2"/>
      <c r="AO2458" s="2"/>
    </row>
    <row r="2459" spans="13:41" x14ac:dyDescent="0.3">
      <c r="M2459" s="10"/>
      <c r="X2459" s="1"/>
      <c r="Y2459" s="1"/>
      <c r="AN2459" s="2"/>
      <c r="AO2459" s="2"/>
    </row>
    <row r="2460" spans="13:41" x14ac:dyDescent="0.3">
      <c r="M2460" s="10"/>
      <c r="X2460" s="1"/>
      <c r="Y2460" s="1"/>
      <c r="AN2460" s="2"/>
      <c r="AO2460" s="2"/>
    </row>
    <row r="2461" spans="13:41" x14ac:dyDescent="0.3">
      <c r="M2461" s="10"/>
      <c r="X2461" s="1"/>
      <c r="Y2461" s="1"/>
      <c r="AN2461" s="2"/>
      <c r="AO2461" s="2"/>
    </row>
    <row r="2462" spans="13:41" x14ac:dyDescent="0.3">
      <c r="M2462" s="10"/>
      <c r="X2462" s="1"/>
      <c r="Y2462" s="1"/>
      <c r="AN2462" s="2"/>
      <c r="AO2462" s="2"/>
    </row>
    <row r="2463" spans="13:41" x14ac:dyDescent="0.3">
      <c r="M2463" s="10"/>
      <c r="X2463" s="1"/>
      <c r="Y2463" s="1"/>
      <c r="AN2463" s="2"/>
      <c r="AO2463" s="2"/>
    </row>
    <row r="2464" spans="13:41" x14ac:dyDescent="0.3">
      <c r="M2464" s="10"/>
      <c r="X2464" s="1"/>
      <c r="Y2464" s="1"/>
      <c r="AN2464" s="2"/>
      <c r="AO2464" s="2"/>
    </row>
    <row r="2465" spans="13:41" x14ac:dyDescent="0.3">
      <c r="M2465" s="10"/>
      <c r="T2465" s="3"/>
      <c r="X2465" s="1"/>
      <c r="Y2465" s="1"/>
      <c r="AN2465" s="2"/>
      <c r="AO2465" s="2"/>
    </row>
    <row r="2466" spans="13:41" x14ac:dyDescent="0.3">
      <c r="M2466" s="10"/>
      <c r="T2466" s="3"/>
      <c r="X2466" s="1"/>
      <c r="Y2466" s="1"/>
      <c r="AN2466" s="2"/>
      <c r="AO2466" s="2"/>
    </row>
    <row r="2467" spans="13:41" x14ac:dyDescent="0.3">
      <c r="M2467" s="10"/>
      <c r="T2467" s="3"/>
      <c r="X2467" s="1"/>
      <c r="Y2467" s="1"/>
      <c r="AN2467" s="2"/>
      <c r="AO2467" s="2"/>
    </row>
    <row r="2468" spans="13:41" x14ac:dyDescent="0.3">
      <c r="M2468" s="10"/>
      <c r="X2468" s="1"/>
      <c r="Y2468" s="1"/>
      <c r="AN2468" s="2"/>
      <c r="AO2468" s="2"/>
    </row>
    <row r="2469" spans="13:41" x14ac:dyDescent="0.3">
      <c r="M2469" s="10"/>
      <c r="X2469" s="1"/>
      <c r="Y2469" s="1"/>
      <c r="AN2469" s="2"/>
      <c r="AO2469" s="2"/>
    </row>
    <row r="2470" spans="13:41" x14ac:dyDescent="0.3">
      <c r="M2470" s="10"/>
      <c r="X2470" s="1"/>
      <c r="Y2470" s="1"/>
      <c r="AN2470" s="2"/>
      <c r="AO2470" s="2"/>
    </row>
    <row r="2471" spans="13:41" x14ac:dyDescent="0.3">
      <c r="M2471" s="10"/>
      <c r="X2471" s="1"/>
      <c r="Y2471" s="1"/>
      <c r="AN2471" s="2"/>
      <c r="AO2471" s="2"/>
    </row>
    <row r="2472" spans="13:41" x14ac:dyDescent="0.3">
      <c r="M2472" s="10"/>
      <c r="X2472" s="1"/>
      <c r="Y2472" s="1"/>
      <c r="AN2472" s="2"/>
      <c r="AO2472" s="2"/>
    </row>
    <row r="2473" spans="13:41" x14ac:dyDescent="0.3">
      <c r="M2473" s="10"/>
      <c r="X2473" s="1"/>
      <c r="Y2473" s="1"/>
      <c r="AN2473" s="2"/>
      <c r="AO2473" s="2"/>
    </row>
    <row r="2474" spans="13:41" x14ac:dyDescent="0.3">
      <c r="M2474" s="10"/>
      <c r="X2474" s="1"/>
      <c r="Y2474" s="1"/>
      <c r="AN2474" s="2"/>
      <c r="AO2474" s="2"/>
    </row>
    <row r="2475" spans="13:41" x14ac:dyDescent="0.3">
      <c r="M2475" s="10"/>
      <c r="X2475" s="1"/>
      <c r="Y2475" s="1"/>
      <c r="AN2475" s="2"/>
      <c r="AO2475" s="2"/>
    </row>
    <row r="2476" spans="13:41" x14ac:dyDescent="0.3">
      <c r="M2476" s="10"/>
      <c r="X2476" s="1"/>
      <c r="Y2476" s="1"/>
      <c r="AN2476" s="2"/>
      <c r="AO2476" s="2"/>
    </row>
    <row r="2477" spans="13:41" x14ac:dyDescent="0.3">
      <c r="M2477" s="10"/>
      <c r="X2477" s="1"/>
      <c r="Y2477" s="1"/>
      <c r="AN2477" s="2"/>
      <c r="AO2477" s="2"/>
    </row>
    <row r="2478" spans="13:41" x14ac:dyDescent="0.3">
      <c r="M2478" s="10"/>
      <c r="X2478" s="1"/>
      <c r="Y2478" s="1"/>
      <c r="AN2478" s="2"/>
      <c r="AO2478" s="2"/>
    </row>
    <row r="2479" spans="13:41" x14ac:dyDescent="0.3">
      <c r="M2479" s="10"/>
      <c r="X2479" s="1"/>
      <c r="Y2479" s="1"/>
      <c r="AN2479" s="2"/>
      <c r="AO2479" s="2"/>
    </row>
    <row r="2480" spans="13:41" x14ac:dyDescent="0.3">
      <c r="M2480" s="10"/>
      <c r="X2480" s="1"/>
      <c r="Y2480" s="1"/>
      <c r="AN2480" s="2"/>
      <c r="AO2480" s="2"/>
    </row>
    <row r="2481" spans="13:81" x14ac:dyDescent="0.3">
      <c r="M2481" s="10"/>
      <c r="X2481" s="1"/>
      <c r="Y2481" s="1"/>
      <c r="AN2481" s="2"/>
      <c r="AO2481" s="2"/>
    </row>
    <row r="2482" spans="13:81" x14ac:dyDescent="0.3">
      <c r="M2482" s="10"/>
      <c r="X2482" s="1"/>
      <c r="Y2482" s="1"/>
      <c r="AN2482" s="2"/>
      <c r="AO2482" s="2"/>
    </row>
    <row r="2483" spans="13:81" x14ac:dyDescent="0.3">
      <c r="M2483" s="10"/>
      <c r="X2483" s="1"/>
      <c r="Y2483" s="1"/>
      <c r="AN2483" s="2"/>
      <c r="AO2483" s="2"/>
    </row>
    <row r="2484" spans="13:81" x14ac:dyDescent="0.3">
      <c r="M2484" s="10"/>
      <c r="X2484" s="1"/>
      <c r="Y2484" s="1"/>
      <c r="AN2484" s="2"/>
      <c r="AO2484" s="2"/>
    </row>
    <row r="2485" spans="13:81" x14ac:dyDescent="0.3">
      <c r="M2485" s="10"/>
      <c r="X2485" s="1"/>
      <c r="Y2485" s="1"/>
      <c r="AN2485" s="2"/>
      <c r="AO2485" s="2"/>
    </row>
    <row r="2486" spans="13:81" x14ac:dyDescent="0.3">
      <c r="M2486" s="10"/>
      <c r="X2486" s="1"/>
      <c r="Y2486" s="1"/>
      <c r="AN2486" s="2"/>
      <c r="AO2486" s="2"/>
    </row>
    <row r="2487" spans="13:81" x14ac:dyDescent="0.3">
      <c r="M2487" s="10"/>
      <c r="X2487" s="1"/>
      <c r="Y2487" s="1"/>
      <c r="AN2487" s="2"/>
      <c r="AO2487" s="2"/>
    </row>
    <row r="2488" spans="13:81" x14ac:dyDescent="0.3">
      <c r="M2488" s="10"/>
      <c r="X2488" s="1"/>
      <c r="Y2488" s="1"/>
      <c r="AN2488" s="2"/>
      <c r="AO2488" s="2"/>
    </row>
    <row r="2489" spans="13:81" x14ac:dyDescent="0.3">
      <c r="M2489" s="10"/>
      <c r="X2489" s="1"/>
      <c r="Y2489" s="1"/>
      <c r="AN2489" s="2"/>
      <c r="AO2489" s="2"/>
    </row>
    <row r="2490" spans="13:81" x14ac:dyDescent="0.3">
      <c r="M2490" s="10"/>
      <c r="X2490" s="1"/>
      <c r="Y2490" s="1"/>
      <c r="AN2490" s="2"/>
      <c r="AO2490" s="2"/>
    </row>
    <row r="2491" spans="13:81" x14ac:dyDescent="0.3">
      <c r="M2491" s="10"/>
      <c r="X2491" s="1"/>
      <c r="Y2491" s="1"/>
      <c r="AN2491" s="2"/>
      <c r="AO2491" s="2"/>
    </row>
    <row r="2492" spans="13:81" x14ac:dyDescent="0.3">
      <c r="M2492" s="10"/>
      <c r="X2492" s="1"/>
      <c r="Y2492" s="1"/>
      <c r="AN2492" s="2"/>
      <c r="AO2492" s="2"/>
    </row>
    <row r="2493" spans="13:81" x14ac:dyDescent="0.3">
      <c r="M2493" s="10"/>
      <c r="X2493" s="1"/>
      <c r="Y2493" s="1"/>
      <c r="AN2493" s="2"/>
      <c r="AO2493" s="2"/>
      <c r="CC2493" s="4"/>
    </row>
    <row r="2494" spans="13:81" x14ac:dyDescent="0.3">
      <c r="M2494" s="10"/>
      <c r="X2494" s="1"/>
      <c r="Y2494" s="1"/>
      <c r="AN2494" s="2"/>
      <c r="AO2494" s="2"/>
      <c r="CC2494" s="4"/>
    </row>
    <row r="2495" spans="13:81" x14ac:dyDescent="0.3">
      <c r="M2495" s="10"/>
      <c r="X2495" s="1"/>
      <c r="Y2495" s="1"/>
      <c r="AN2495" s="2"/>
      <c r="AO2495" s="2"/>
      <c r="CC2495" s="4"/>
    </row>
    <row r="2496" spans="13:81" x14ac:dyDescent="0.3">
      <c r="M2496" s="10"/>
      <c r="X2496" s="1"/>
      <c r="Y2496" s="1"/>
      <c r="AN2496" s="2"/>
      <c r="AO2496" s="2"/>
      <c r="CC2496" s="4"/>
    </row>
    <row r="2497" spans="13:81" x14ac:dyDescent="0.3">
      <c r="M2497" s="10"/>
      <c r="X2497" s="1"/>
      <c r="Y2497" s="1"/>
      <c r="AN2497" s="2"/>
      <c r="AO2497" s="2"/>
      <c r="CC2497" s="4"/>
    </row>
    <row r="2498" spans="13:81" x14ac:dyDescent="0.3">
      <c r="M2498" s="10"/>
      <c r="X2498" s="1"/>
      <c r="Y2498" s="1"/>
      <c r="AN2498" s="2"/>
      <c r="AO2498" s="2"/>
    </row>
    <row r="2499" spans="13:81" x14ac:dyDescent="0.3">
      <c r="M2499" s="10"/>
      <c r="X2499" s="1"/>
      <c r="Y2499" s="1"/>
      <c r="AN2499" s="2"/>
      <c r="AO2499" s="2"/>
    </row>
    <row r="2500" spans="13:81" x14ac:dyDescent="0.3">
      <c r="M2500" s="10"/>
      <c r="X2500" s="1"/>
      <c r="Y2500" s="1"/>
      <c r="AN2500" s="2"/>
      <c r="AO2500" s="2"/>
    </row>
    <row r="2501" spans="13:81" x14ac:dyDescent="0.3">
      <c r="M2501" s="10"/>
      <c r="X2501" s="1"/>
      <c r="Y2501" s="1"/>
      <c r="AN2501" s="2"/>
      <c r="AO2501" s="2"/>
    </row>
    <row r="2502" spans="13:81" x14ac:dyDescent="0.3">
      <c r="M2502" s="10"/>
      <c r="X2502" s="1"/>
      <c r="Y2502" s="1"/>
      <c r="AN2502" s="2"/>
      <c r="AO2502" s="2"/>
    </row>
    <row r="2503" spans="13:81" x14ac:dyDescent="0.3">
      <c r="M2503" s="10"/>
      <c r="X2503" s="1"/>
      <c r="Y2503" s="1"/>
      <c r="AN2503" s="2"/>
      <c r="AO2503" s="2"/>
    </row>
    <row r="2504" spans="13:81" x14ac:dyDescent="0.3">
      <c r="M2504" s="10"/>
      <c r="X2504" s="1"/>
      <c r="Y2504" s="1"/>
      <c r="AN2504" s="2"/>
      <c r="AO2504" s="2"/>
    </row>
    <row r="2505" spans="13:81" x14ac:dyDescent="0.3">
      <c r="M2505" s="10"/>
      <c r="X2505" s="1"/>
      <c r="Y2505" s="1"/>
      <c r="AN2505" s="2"/>
      <c r="AO2505" s="2"/>
    </row>
    <row r="2506" spans="13:81" x14ac:dyDescent="0.3">
      <c r="M2506" s="10"/>
      <c r="X2506" s="1"/>
      <c r="Y2506" s="1"/>
      <c r="AN2506" s="2"/>
      <c r="AO2506" s="2"/>
    </row>
    <row r="2507" spans="13:81" x14ac:dyDescent="0.3">
      <c r="M2507" s="10"/>
      <c r="X2507" s="1"/>
      <c r="Y2507" s="1"/>
      <c r="AN2507" s="2"/>
      <c r="AO2507" s="2"/>
    </row>
    <row r="2508" spans="13:81" x14ac:dyDescent="0.3">
      <c r="M2508" s="10"/>
      <c r="X2508" s="1"/>
      <c r="Y2508" s="1"/>
      <c r="AN2508" s="2"/>
      <c r="AO2508" s="2"/>
    </row>
    <row r="2509" spans="13:81" x14ac:dyDescent="0.3">
      <c r="M2509" s="10"/>
      <c r="X2509" s="1"/>
      <c r="Y2509" s="1"/>
      <c r="AN2509" s="2"/>
      <c r="AO2509" s="2"/>
    </row>
    <row r="2510" spans="13:81" x14ac:dyDescent="0.3">
      <c r="M2510" s="10"/>
      <c r="X2510" s="1"/>
      <c r="Y2510" s="1"/>
      <c r="AN2510" s="2"/>
      <c r="AO2510" s="2"/>
    </row>
    <row r="2511" spans="13:81" x14ac:dyDescent="0.3">
      <c r="M2511" s="10"/>
      <c r="X2511" s="1"/>
      <c r="Y2511" s="1"/>
      <c r="AN2511" s="2"/>
      <c r="AO2511" s="2"/>
    </row>
    <row r="2512" spans="13:81" x14ac:dyDescent="0.3">
      <c r="M2512" s="10"/>
      <c r="X2512" s="1"/>
      <c r="Y2512" s="1"/>
      <c r="AN2512" s="2"/>
      <c r="AO2512" s="2"/>
    </row>
    <row r="2513" spans="13:41" x14ac:dyDescent="0.3">
      <c r="M2513" s="10"/>
      <c r="X2513" s="1"/>
      <c r="Y2513" s="1"/>
      <c r="AN2513" s="2"/>
      <c r="AO2513" s="2"/>
    </row>
    <row r="2514" spans="13:41" x14ac:dyDescent="0.3">
      <c r="M2514" s="10"/>
      <c r="X2514" s="1"/>
      <c r="Y2514" s="1"/>
      <c r="AN2514" s="2"/>
      <c r="AO2514" s="2"/>
    </row>
    <row r="2515" spans="13:41" x14ac:dyDescent="0.3">
      <c r="M2515" s="10"/>
      <c r="X2515" s="1"/>
      <c r="Y2515" s="1"/>
      <c r="AN2515" s="2"/>
      <c r="AO2515" s="2"/>
    </row>
    <row r="2516" spans="13:41" x14ac:dyDescent="0.3">
      <c r="M2516" s="10"/>
      <c r="X2516" s="1"/>
      <c r="Y2516" s="1"/>
      <c r="AN2516" s="2"/>
      <c r="AO2516" s="2"/>
    </row>
    <row r="2517" spans="13:41" x14ac:dyDescent="0.3">
      <c r="M2517" s="10"/>
      <c r="X2517" s="1"/>
      <c r="Y2517" s="1"/>
      <c r="AN2517" s="2"/>
      <c r="AO2517" s="2"/>
    </row>
    <row r="2518" spans="13:41" x14ac:dyDescent="0.3">
      <c r="M2518" s="10"/>
      <c r="X2518" s="1"/>
      <c r="Y2518" s="1"/>
      <c r="AN2518" s="2"/>
      <c r="AO2518" s="2"/>
    </row>
    <row r="2519" spans="13:41" x14ac:dyDescent="0.3">
      <c r="M2519" s="10"/>
      <c r="X2519" s="1"/>
      <c r="Y2519" s="1"/>
      <c r="AN2519" s="2"/>
      <c r="AO2519" s="2"/>
    </row>
    <row r="2520" spans="13:41" x14ac:dyDescent="0.3">
      <c r="M2520" s="10"/>
      <c r="X2520" s="1"/>
      <c r="Y2520" s="1"/>
      <c r="AN2520" s="2"/>
      <c r="AO2520" s="2"/>
    </row>
    <row r="2521" spans="13:41" x14ac:dyDescent="0.3">
      <c r="M2521" s="10"/>
      <c r="X2521" s="1"/>
      <c r="Y2521" s="1"/>
      <c r="AN2521" s="2"/>
      <c r="AO2521" s="2"/>
    </row>
    <row r="2522" spans="13:41" x14ac:dyDescent="0.3">
      <c r="M2522" s="10"/>
      <c r="X2522" s="1"/>
      <c r="Y2522" s="1"/>
      <c r="AN2522" s="2"/>
      <c r="AO2522" s="2"/>
    </row>
    <row r="2523" spans="13:41" x14ac:dyDescent="0.3">
      <c r="M2523" s="10"/>
      <c r="X2523" s="1"/>
      <c r="Y2523" s="1"/>
      <c r="AN2523" s="2"/>
      <c r="AO2523" s="2"/>
    </row>
    <row r="2524" spans="13:41" x14ac:dyDescent="0.3">
      <c r="M2524" s="10"/>
      <c r="X2524" s="1"/>
      <c r="Y2524" s="1"/>
      <c r="AN2524" s="2"/>
      <c r="AO2524" s="2"/>
    </row>
    <row r="2525" spans="13:41" x14ac:dyDescent="0.3">
      <c r="M2525" s="10"/>
      <c r="X2525" s="1"/>
      <c r="Y2525" s="1"/>
      <c r="AN2525" s="2"/>
      <c r="AO2525" s="2"/>
    </row>
    <row r="2526" spans="13:41" x14ac:dyDescent="0.3">
      <c r="M2526" s="10"/>
      <c r="X2526" s="1"/>
      <c r="Y2526" s="1"/>
      <c r="AN2526" s="2"/>
      <c r="AO2526" s="2"/>
    </row>
    <row r="2527" spans="13:41" x14ac:dyDescent="0.3">
      <c r="M2527" s="10"/>
      <c r="X2527" s="1"/>
      <c r="Y2527" s="1"/>
      <c r="AN2527" s="2"/>
      <c r="AO2527" s="2"/>
    </row>
    <row r="2528" spans="13:41" x14ac:dyDescent="0.3">
      <c r="M2528" s="10"/>
      <c r="X2528" s="1"/>
      <c r="Y2528" s="1"/>
      <c r="AN2528" s="2"/>
      <c r="AO2528" s="2"/>
    </row>
    <row r="2529" spans="13:41" x14ac:dyDescent="0.3">
      <c r="M2529" s="10"/>
      <c r="X2529" s="1"/>
      <c r="Y2529" s="1"/>
      <c r="AN2529" s="2"/>
      <c r="AO2529" s="2"/>
    </row>
    <row r="2530" spans="13:41" x14ac:dyDescent="0.3">
      <c r="M2530" s="10"/>
      <c r="X2530" s="1"/>
      <c r="Y2530" s="1"/>
      <c r="AN2530" s="2"/>
      <c r="AO2530" s="2"/>
    </row>
    <row r="2531" spans="13:41" x14ac:dyDescent="0.3">
      <c r="M2531" s="10"/>
      <c r="X2531" s="1"/>
      <c r="Y2531" s="1"/>
      <c r="AN2531" s="2"/>
      <c r="AO2531" s="2"/>
    </row>
    <row r="2532" spans="13:41" x14ac:dyDescent="0.3">
      <c r="M2532" s="10"/>
      <c r="X2532" s="1"/>
      <c r="Y2532" s="1"/>
      <c r="AN2532" s="2"/>
      <c r="AO2532" s="2"/>
    </row>
    <row r="2533" spans="13:41" x14ac:dyDescent="0.3">
      <c r="M2533" s="10"/>
      <c r="X2533" s="1"/>
      <c r="Y2533" s="1"/>
      <c r="AN2533" s="2"/>
      <c r="AO2533" s="2"/>
    </row>
    <row r="2534" spans="13:41" x14ac:dyDescent="0.3">
      <c r="M2534" s="10"/>
      <c r="X2534" s="1"/>
      <c r="Y2534" s="1"/>
      <c r="AN2534" s="2"/>
      <c r="AO2534" s="2"/>
    </row>
    <row r="2535" spans="13:41" x14ac:dyDescent="0.3">
      <c r="M2535" s="10"/>
      <c r="X2535" s="1"/>
      <c r="Y2535" s="1"/>
      <c r="AN2535" s="2"/>
      <c r="AO2535" s="2"/>
    </row>
    <row r="2536" spans="13:41" x14ac:dyDescent="0.3">
      <c r="M2536" s="10"/>
      <c r="X2536" s="1"/>
      <c r="Y2536" s="1"/>
      <c r="AN2536" s="2"/>
      <c r="AO2536" s="2"/>
    </row>
    <row r="2537" spans="13:41" x14ac:dyDescent="0.3">
      <c r="M2537" s="10"/>
      <c r="X2537" s="1"/>
      <c r="Y2537" s="1"/>
      <c r="AN2537" s="2"/>
      <c r="AO2537" s="2"/>
    </row>
    <row r="2538" spans="13:41" x14ac:dyDescent="0.3">
      <c r="M2538" s="10"/>
      <c r="X2538" s="1"/>
      <c r="Y2538" s="1"/>
      <c r="AN2538" s="2"/>
      <c r="AO2538" s="2"/>
    </row>
    <row r="2539" spans="13:41" x14ac:dyDescent="0.3">
      <c r="M2539" s="10"/>
      <c r="X2539" s="1"/>
      <c r="Y2539" s="1"/>
      <c r="AN2539" s="2"/>
      <c r="AO2539" s="2"/>
    </row>
    <row r="2540" spans="13:41" x14ac:dyDescent="0.3">
      <c r="M2540" s="10"/>
      <c r="X2540" s="1"/>
      <c r="Y2540" s="1"/>
      <c r="AN2540" s="2"/>
      <c r="AO2540" s="2"/>
    </row>
    <row r="2541" spans="13:41" x14ac:dyDescent="0.3">
      <c r="M2541" s="10"/>
      <c r="X2541" s="1"/>
      <c r="Y2541" s="1"/>
      <c r="AN2541" s="2"/>
      <c r="AO2541" s="2"/>
    </row>
    <row r="2542" spans="13:41" x14ac:dyDescent="0.3">
      <c r="M2542" s="10"/>
      <c r="X2542" s="1"/>
      <c r="Y2542" s="1"/>
      <c r="AN2542" s="2"/>
      <c r="AO2542" s="2"/>
    </row>
    <row r="2543" spans="13:41" x14ac:dyDescent="0.3">
      <c r="M2543" s="10"/>
      <c r="X2543" s="1"/>
      <c r="Y2543" s="1"/>
      <c r="AN2543" s="2"/>
      <c r="AO2543" s="2"/>
    </row>
    <row r="2544" spans="13:41" x14ac:dyDescent="0.3">
      <c r="M2544" s="10"/>
      <c r="X2544" s="1"/>
      <c r="Y2544" s="1"/>
      <c r="AN2544" s="2"/>
      <c r="AO2544" s="2"/>
    </row>
    <row r="2545" spans="13:41" x14ac:dyDescent="0.3">
      <c r="M2545" s="10"/>
      <c r="X2545" s="1"/>
      <c r="Y2545" s="1"/>
      <c r="AN2545" s="2"/>
      <c r="AO2545" s="2"/>
    </row>
    <row r="2546" spans="13:41" x14ac:dyDescent="0.3">
      <c r="M2546" s="10"/>
      <c r="X2546" s="1"/>
      <c r="Y2546" s="1"/>
      <c r="AN2546" s="2"/>
      <c r="AO2546" s="2"/>
    </row>
    <row r="2547" spans="13:41" x14ac:dyDescent="0.3">
      <c r="M2547" s="10"/>
      <c r="X2547" s="1"/>
      <c r="Y2547" s="1"/>
      <c r="AN2547" s="2"/>
      <c r="AO2547" s="2"/>
    </row>
    <row r="2548" spans="13:41" x14ac:dyDescent="0.3">
      <c r="M2548" s="10"/>
      <c r="X2548" s="1"/>
      <c r="Y2548" s="1"/>
      <c r="AN2548" s="2"/>
      <c r="AO2548" s="2"/>
    </row>
    <row r="2549" spans="13:41" x14ac:dyDescent="0.3">
      <c r="M2549" s="10"/>
      <c r="X2549" s="1"/>
      <c r="Y2549" s="1"/>
      <c r="AN2549" s="2"/>
      <c r="AO2549" s="2"/>
    </row>
    <row r="2550" spans="13:41" x14ac:dyDescent="0.3">
      <c r="M2550" s="10"/>
      <c r="X2550" s="1"/>
      <c r="Y2550" s="1"/>
      <c r="AN2550" s="2"/>
      <c r="AO2550" s="2"/>
    </row>
    <row r="2551" spans="13:41" x14ac:dyDescent="0.3">
      <c r="M2551" s="10"/>
      <c r="X2551" s="1"/>
      <c r="Y2551" s="1"/>
      <c r="AN2551" s="2"/>
      <c r="AO2551" s="2"/>
    </row>
    <row r="2552" spans="13:41" x14ac:dyDescent="0.3">
      <c r="M2552" s="10"/>
      <c r="X2552" s="1"/>
      <c r="Y2552" s="1"/>
      <c r="AN2552" s="2"/>
      <c r="AO2552" s="2"/>
    </row>
    <row r="2553" spans="13:41" x14ac:dyDescent="0.3">
      <c r="M2553" s="10"/>
      <c r="X2553" s="1"/>
      <c r="Y2553" s="1"/>
      <c r="AN2553" s="2"/>
      <c r="AO2553" s="2"/>
    </row>
    <row r="2554" spans="13:41" x14ac:dyDescent="0.3">
      <c r="M2554" s="10"/>
      <c r="X2554" s="1"/>
      <c r="Y2554" s="1"/>
      <c r="AN2554" s="2"/>
      <c r="AO2554" s="2"/>
    </row>
    <row r="2555" spans="13:41" x14ac:dyDescent="0.3">
      <c r="M2555" s="10"/>
      <c r="X2555" s="1"/>
      <c r="Y2555" s="1"/>
      <c r="AN2555" s="2"/>
      <c r="AO2555" s="2"/>
    </row>
    <row r="2556" spans="13:41" x14ac:dyDescent="0.3">
      <c r="M2556" s="10"/>
      <c r="X2556" s="1"/>
      <c r="Y2556" s="1"/>
      <c r="AN2556" s="2"/>
      <c r="AO2556" s="2"/>
    </row>
    <row r="2557" spans="13:41" x14ac:dyDescent="0.3">
      <c r="M2557" s="10"/>
      <c r="X2557" s="1"/>
      <c r="Y2557" s="1"/>
      <c r="AN2557" s="2"/>
      <c r="AO2557" s="2"/>
    </row>
    <row r="2558" spans="13:41" x14ac:dyDescent="0.3">
      <c r="M2558" s="10"/>
      <c r="X2558" s="1"/>
      <c r="Y2558" s="1"/>
      <c r="AN2558" s="2"/>
      <c r="AO2558" s="2"/>
    </row>
    <row r="2559" spans="13:41" x14ac:dyDescent="0.3">
      <c r="M2559" s="10"/>
      <c r="X2559" s="1"/>
      <c r="Y2559" s="1"/>
      <c r="AN2559" s="2"/>
      <c r="AO2559" s="2"/>
    </row>
    <row r="2560" spans="13:41" x14ac:dyDescent="0.3">
      <c r="M2560" s="10"/>
      <c r="X2560" s="1"/>
      <c r="Y2560" s="1"/>
      <c r="AN2560" s="2"/>
      <c r="AO2560" s="2"/>
    </row>
    <row r="2561" spans="13:41" x14ac:dyDescent="0.3">
      <c r="M2561" s="10"/>
      <c r="X2561" s="1"/>
      <c r="Y2561" s="1"/>
      <c r="AN2561" s="2"/>
      <c r="AO2561" s="2"/>
    </row>
    <row r="2562" spans="13:41" x14ac:dyDescent="0.3">
      <c r="M2562" s="10"/>
      <c r="X2562" s="1"/>
      <c r="Y2562" s="1"/>
      <c r="AN2562" s="2"/>
      <c r="AO2562" s="2"/>
    </row>
    <row r="2563" spans="13:41" x14ac:dyDescent="0.3">
      <c r="M2563" s="10"/>
      <c r="X2563" s="1"/>
      <c r="Y2563" s="1"/>
      <c r="AN2563" s="2"/>
      <c r="AO2563" s="2"/>
    </row>
    <row r="2564" spans="13:41" x14ac:dyDescent="0.3">
      <c r="M2564" s="10"/>
      <c r="X2564" s="1"/>
      <c r="Y2564" s="1"/>
      <c r="AN2564" s="2"/>
      <c r="AO2564" s="2"/>
    </row>
    <row r="2565" spans="13:41" x14ac:dyDescent="0.3">
      <c r="M2565" s="10"/>
      <c r="X2565" s="1"/>
      <c r="Y2565" s="1"/>
      <c r="AN2565" s="2"/>
      <c r="AO2565" s="2"/>
    </row>
    <row r="2566" spans="13:41" x14ac:dyDescent="0.3">
      <c r="M2566" s="10"/>
      <c r="X2566" s="1"/>
      <c r="Y2566" s="1"/>
      <c r="AN2566" s="2"/>
      <c r="AO2566" s="2"/>
    </row>
    <row r="2567" spans="13:41" x14ac:dyDescent="0.3">
      <c r="M2567" s="10"/>
      <c r="X2567" s="1"/>
      <c r="Y2567" s="1"/>
      <c r="AN2567" s="2"/>
      <c r="AO2567" s="2"/>
    </row>
    <row r="2568" spans="13:41" x14ac:dyDescent="0.3">
      <c r="M2568" s="10"/>
      <c r="X2568" s="1"/>
      <c r="Y2568" s="1"/>
      <c r="AN2568" s="2"/>
      <c r="AO2568" s="2"/>
    </row>
    <row r="2569" spans="13:41" x14ac:dyDescent="0.3">
      <c r="M2569" s="10"/>
      <c r="X2569" s="1"/>
      <c r="Y2569" s="1"/>
      <c r="AN2569" s="2"/>
      <c r="AO2569" s="2"/>
    </row>
    <row r="2570" spans="13:41" x14ac:dyDescent="0.3">
      <c r="M2570" s="10"/>
      <c r="X2570" s="1"/>
      <c r="Y2570" s="1"/>
      <c r="AN2570" s="2"/>
      <c r="AO2570" s="2"/>
    </row>
    <row r="2571" spans="13:41" x14ac:dyDescent="0.3">
      <c r="M2571" s="10"/>
      <c r="X2571" s="1"/>
      <c r="Y2571" s="1"/>
      <c r="AN2571" s="2"/>
      <c r="AO2571" s="2"/>
    </row>
    <row r="2572" spans="13:41" x14ac:dyDescent="0.3">
      <c r="M2572" s="10"/>
      <c r="X2572" s="1"/>
      <c r="Y2572" s="1"/>
      <c r="AN2572" s="2"/>
      <c r="AO2572" s="2"/>
    </row>
    <row r="2573" spans="13:41" x14ac:dyDescent="0.3">
      <c r="M2573" s="10"/>
      <c r="X2573" s="1"/>
      <c r="Y2573" s="1"/>
      <c r="AN2573" s="2"/>
      <c r="AO2573" s="2"/>
    </row>
    <row r="2574" spans="13:41" x14ac:dyDescent="0.3">
      <c r="M2574" s="10"/>
      <c r="X2574" s="1"/>
      <c r="Y2574" s="1"/>
      <c r="AN2574" s="2"/>
      <c r="AO2574" s="2"/>
    </row>
    <row r="2575" spans="13:41" x14ac:dyDescent="0.3">
      <c r="M2575" s="10"/>
      <c r="X2575" s="1"/>
      <c r="Y2575" s="1"/>
      <c r="AN2575" s="2"/>
      <c r="AO2575" s="2"/>
    </row>
    <row r="2576" spans="13:41" x14ac:dyDescent="0.3">
      <c r="M2576" s="10"/>
      <c r="X2576" s="1"/>
      <c r="Y2576" s="1"/>
      <c r="AN2576" s="2"/>
      <c r="AO2576" s="2"/>
    </row>
    <row r="2577" spans="13:41" x14ac:dyDescent="0.3">
      <c r="M2577" s="10"/>
      <c r="X2577" s="1"/>
      <c r="Y2577" s="1"/>
      <c r="AN2577" s="2"/>
      <c r="AO2577" s="2"/>
    </row>
    <row r="2578" spans="13:41" x14ac:dyDescent="0.3">
      <c r="M2578" s="10"/>
      <c r="X2578" s="1"/>
      <c r="Y2578" s="1"/>
      <c r="AN2578" s="2"/>
      <c r="AO2578" s="2"/>
    </row>
    <row r="2579" spans="13:41" x14ac:dyDescent="0.3">
      <c r="M2579" s="10"/>
      <c r="X2579" s="1"/>
      <c r="Y2579" s="1"/>
      <c r="AN2579" s="2"/>
      <c r="AO2579" s="2"/>
    </row>
    <row r="2580" spans="13:41" x14ac:dyDescent="0.3">
      <c r="M2580" s="10"/>
      <c r="X2580" s="1"/>
      <c r="Y2580" s="1"/>
      <c r="AN2580" s="2"/>
      <c r="AO2580" s="2"/>
    </row>
    <row r="2581" spans="13:41" x14ac:dyDescent="0.3">
      <c r="M2581" s="10"/>
      <c r="X2581" s="1"/>
      <c r="Y2581" s="1"/>
      <c r="AN2581" s="2"/>
      <c r="AO2581" s="2"/>
    </row>
    <row r="2582" spans="13:41" x14ac:dyDescent="0.3">
      <c r="M2582" s="10"/>
      <c r="X2582" s="1"/>
      <c r="Y2582" s="1"/>
      <c r="AN2582" s="2"/>
      <c r="AO2582" s="2"/>
    </row>
    <row r="2583" spans="13:41" x14ac:dyDescent="0.3">
      <c r="M2583" s="10"/>
      <c r="X2583" s="1"/>
      <c r="Y2583" s="1"/>
      <c r="AN2583" s="2"/>
      <c r="AO2583" s="2"/>
    </row>
    <row r="2584" spans="13:41" x14ac:dyDescent="0.3">
      <c r="M2584" s="10"/>
      <c r="X2584" s="1"/>
      <c r="Y2584" s="1"/>
      <c r="AN2584" s="2"/>
      <c r="AO2584" s="2"/>
    </row>
    <row r="2585" spans="13:41" x14ac:dyDescent="0.3">
      <c r="M2585" s="10"/>
      <c r="X2585" s="1"/>
      <c r="Y2585" s="1"/>
      <c r="AN2585" s="2"/>
      <c r="AO2585" s="2"/>
    </row>
    <row r="2586" spans="13:41" x14ac:dyDescent="0.3">
      <c r="M2586" s="10"/>
      <c r="X2586" s="1"/>
      <c r="Y2586" s="1"/>
      <c r="AN2586" s="2"/>
      <c r="AO2586" s="2"/>
    </row>
    <row r="2587" spans="13:41" x14ac:dyDescent="0.3">
      <c r="M2587" s="10"/>
      <c r="X2587" s="1"/>
      <c r="Y2587" s="1"/>
      <c r="AN2587" s="2"/>
      <c r="AO2587" s="2"/>
    </row>
    <row r="2588" spans="13:41" x14ac:dyDescent="0.3">
      <c r="M2588" s="10"/>
      <c r="X2588" s="1"/>
      <c r="Y2588" s="1"/>
      <c r="AN2588" s="2"/>
      <c r="AO2588" s="2"/>
    </row>
    <row r="2589" spans="13:41" x14ac:dyDescent="0.3">
      <c r="M2589" s="10"/>
      <c r="X2589" s="1"/>
      <c r="Y2589" s="1"/>
      <c r="AN2589" s="2"/>
      <c r="AO2589" s="2"/>
    </row>
    <row r="2590" spans="13:41" x14ac:dyDescent="0.3">
      <c r="M2590" s="10"/>
      <c r="X2590" s="1"/>
      <c r="Y2590" s="1"/>
      <c r="AN2590" s="2"/>
      <c r="AO2590" s="2"/>
    </row>
    <row r="2591" spans="13:41" x14ac:dyDescent="0.3">
      <c r="M2591" s="10"/>
      <c r="X2591" s="1"/>
      <c r="Y2591" s="1"/>
      <c r="AN2591" s="2"/>
      <c r="AO2591" s="2"/>
    </row>
    <row r="2592" spans="13:41" x14ac:dyDescent="0.3">
      <c r="M2592" s="10"/>
      <c r="X2592" s="1"/>
      <c r="Y2592" s="1"/>
      <c r="AN2592" s="2"/>
      <c r="AO2592" s="2"/>
    </row>
    <row r="2593" spans="13:41" x14ac:dyDescent="0.3">
      <c r="M2593" s="10"/>
      <c r="X2593" s="1"/>
      <c r="Y2593" s="1"/>
      <c r="AN2593" s="2"/>
      <c r="AO2593" s="2"/>
    </row>
    <row r="2594" spans="13:41" x14ac:dyDescent="0.3">
      <c r="M2594" s="10"/>
      <c r="X2594" s="1"/>
      <c r="Y2594" s="1"/>
      <c r="AN2594" s="2"/>
      <c r="AO2594" s="2"/>
    </row>
    <row r="2595" spans="13:41" x14ac:dyDescent="0.3">
      <c r="M2595" s="10"/>
      <c r="X2595" s="1"/>
      <c r="Y2595" s="1"/>
      <c r="AN2595" s="2"/>
      <c r="AO2595" s="2"/>
    </row>
    <row r="2596" spans="13:41" x14ac:dyDescent="0.3">
      <c r="M2596" s="10"/>
      <c r="X2596" s="1"/>
      <c r="Y2596" s="1"/>
      <c r="AN2596" s="2"/>
      <c r="AO2596" s="2"/>
    </row>
    <row r="2597" spans="13:41" x14ac:dyDescent="0.3">
      <c r="M2597" s="10"/>
      <c r="X2597" s="1"/>
      <c r="Y2597" s="1"/>
      <c r="AN2597" s="2"/>
      <c r="AO2597" s="2"/>
    </row>
    <row r="2598" spans="13:41" x14ac:dyDescent="0.3">
      <c r="M2598" s="10"/>
      <c r="X2598" s="1"/>
      <c r="Y2598" s="1"/>
      <c r="AN2598" s="2"/>
      <c r="AO2598" s="2"/>
    </row>
    <row r="2599" spans="13:41" x14ac:dyDescent="0.3">
      <c r="M2599" s="10"/>
      <c r="X2599" s="1"/>
      <c r="Y2599" s="1"/>
      <c r="AN2599" s="2"/>
      <c r="AO2599" s="2"/>
    </row>
    <row r="2600" spans="13:41" x14ac:dyDescent="0.3">
      <c r="M2600" s="10"/>
      <c r="X2600" s="1"/>
      <c r="Y2600" s="1"/>
      <c r="AN2600" s="2"/>
      <c r="AO2600" s="2"/>
    </row>
    <row r="2601" spans="13:41" x14ac:dyDescent="0.3">
      <c r="M2601" s="10"/>
      <c r="X2601" s="1"/>
      <c r="Y2601" s="1"/>
      <c r="AN2601" s="2"/>
      <c r="AO2601" s="2"/>
    </row>
    <row r="2602" spans="13:41" x14ac:dyDescent="0.3">
      <c r="M2602" s="10"/>
      <c r="X2602" s="1"/>
      <c r="Y2602" s="1"/>
      <c r="AN2602" s="2"/>
      <c r="AO2602" s="2"/>
    </row>
    <row r="2603" spans="13:41" x14ac:dyDescent="0.3">
      <c r="M2603" s="10"/>
      <c r="X2603" s="1"/>
      <c r="Y2603" s="1"/>
      <c r="AN2603" s="2"/>
      <c r="AO2603" s="2"/>
    </row>
    <row r="2604" spans="13:41" x14ac:dyDescent="0.3">
      <c r="M2604" s="10"/>
      <c r="X2604" s="1"/>
      <c r="Y2604" s="1"/>
      <c r="AN2604" s="2"/>
      <c r="AO2604" s="2"/>
    </row>
    <row r="2605" spans="13:41" x14ac:dyDescent="0.3">
      <c r="M2605" s="10"/>
      <c r="X2605" s="1"/>
      <c r="Y2605" s="1"/>
      <c r="AN2605" s="2"/>
      <c r="AO2605" s="2"/>
    </row>
    <row r="2606" spans="13:41" x14ac:dyDescent="0.3">
      <c r="M2606" s="10"/>
      <c r="X2606" s="1"/>
      <c r="Y2606" s="1"/>
      <c r="AN2606" s="2"/>
      <c r="AO2606" s="2"/>
    </row>
    <row r="2607" spans="13:41" x14ac:dyDescent="0.3">
      <c r="M2607" s="10"/>
      <c r="X2607" s="1"/>
      <c r="Y2607" s="1"/>
      <c r="AN2607" s="2"/>
      <c r="AO2607" s="2"/>
    </row>
    <row r="2608" spans="13:41" x14ac:dyDescent="0.3">
      <c r="M2608" s="10"/>
      <c r="X2608" s="1"/>
      <c r="Y2608" s="1"/>
      <c r="AN2608" s="2"/>
      <c r="AO2608" s="2"/>
    </row>
    <row r="2609" spans="13:41" x14ac:dyDescent="0.3">
      <c r="M2609" s="10"/>
      <c r="X2609" s="1"/>
      <c r="Y2609" s="1"/>
      <c r="AN2609" s="2"/>
      <c r="AO2609" s="2"/>
    </row>
    <row r="2610" spans="13:41" x14ac:dyDescent="0.3">
      <c r="M2610" s="10"/>
      <c r="X2610" s="1"/>
      <c r="Y2610" s="1"/>
      <c r="AN2610" s="2"/>
      <c r="AO2610" s="2"/>
    </row>
    <row r="2611" spans="13:41" x14ac:dyDescent="0.3">
      <c r="M2611" s="10"/>
      <c r="X2611" s="1"/>
      <c r="Y2611" s="1"/>
      <c r="AN2611" s="2"/>
      <c r="AO2611" s="2"/>
    </row>
    <row r="2612" spans="13:41" x14ac:dyDescent="0.3">
      <c r="M2612" s="10"/>
      <c r="X2612" s="1"/>
      <c r="Y2612" s="1"/>
      <c r="AN2612" s="2"/>
      <c r="AO2612" s="2"/>
    </row>
    <row r="2613" spans="13:41" x14ac:dyDescent="0.3">
      <c r="M2613" s="10"/>
      <c r="X2613" s="1"/>
      <c r="Y2613" s="1"/>
      <c r="AN2613" s="2"/>
      <c r="AO2613" s="2"/>
    </row>
    <row r="2614" spans="13:41" x14ac:dyDescent="0.3">
      <c r="M2614" s="10"/>
      <c r="X2614" s="1"/>
      <c r="Y2614" s="1"/>
      <c r="AN2614" s="2"/>
      <c r="AO2614" s="2"/>
    </row>
    <row r="2615" spans="13:41" x14ac:dyDescent="0.3">
      <c r="M2615" s="10"/>
      <c r="X2615" s="1"/>
      <c r="Y2615" s="1"/>
      <c r="AN2615" s="2"/>
      <c r="AO2615" s="2"/>
    </row>
    <row r="2616" spans="13:41" x14ac:dyDescent="0.3">
      <c r="M2616" s="10"/>
      <c r="X2616" s="1"/>
      <c r="Y2616" s="1"/>
      <c r="AN2616" s="2"/>
      <c r="AO2616" s="2"/>
    </row>
    <row r="2617" spans="13:41" x14ac:dyDescent="0.3">
      <c r="M2617" s="10"/>
      <c r="X2617" s="1"/>
      <c r="Y2617" s="1"/>
      <c r="AN2617" s="2"/>
      <c r="AO2617" s="2"/>
    </row>
    <row r="2618" spans="13:41" x14ac:dyDescent="0.3">
      <c r="M2618" s="10"/>
      <c r="X2618" s="1"/>
      <c r="Y2618" s="1"/>
      <c r="AN2618" s="2"/>
      <c r="AO2618" s="2"/>
    </row>
    <row r="2619" spans="13:41" x14ac:dyDescent="0.3">
      <c r="M2619" s="10"/>
      <c r="X2619" s="1"/>
      <c r="Y2619" s="1"/>
      <c r="AN2619" s="2"/>
      <c r="AO2619" s="2"/>
    </row>
    <row r="2620" spans="13:41" x14ac:dyDescent="0.3">
      <c r="M2620" s="10"/>
      <c r="X2620" s="1"/>
      <c r="Y2620" s="1"/>
      <c r="AN2620" s="2"/>
      <c r="AO2620" s="2"/>
    </row>
    <row r="2621" spans="13:41" x14ac:dyDescent="0.3">
      <c r="M2621" s="10"/>
      <c r="X2621" s="1"/>
      <c r="Y2621" s="1"/>
      <c r="AN2621" s="2"/>
      <c r="AO2621" s="2"/>
    </row>
    <row r="2622" spans="13:41" x14ac:dyDescent="0.3">
      <c r="M2622" s="10"/>
      <c r="X2622" s="1"/>
      <c r="Y2622" s="1"/>
      <c r="AN2622" s="2"/>
      <c r="AO2622" s="2"/>
    </row>
    <row r="2623" spans="13:41" x14ac:dyDescent="0.3">
      <c r="M2623" s="10"/>
      <c r="X2623" s="1"/>
      <c r="Y2623" s="1"/>
      <c r="AN2623" s="2"/>
      <c r="AO2623" s="2"/>
    </row>
    <row r="2624" spans="13:41" x14ac:dyDescent="0.3">
      <c r="M2624" s="10"/>
      <c r="X2624" s="1"/>
      <c r="Y2624" s="1"/>
      <c r="AN2624" s="2"/>
      <c r="AO2624" s="2"/>
    </row>
    <row r="2625" spans="13:41" x14ac:dyDescent="0.3">
      <c r="M2625" s="10"/>
      <c r="X2625" s="1"/>
      <c r="Y2625" s="1"/>
      <c r="AN2625" s="2"/>
      <c r="AO2625" s="2"/>
    </row>
    <row r="2626" spans="13:41" x14ac:dyDescent="0.3">
      <c r="M2626" s="10"/>
      <c r="X2626" s="1"/>
      <c r="Y2626" s="1"/>
      <c r="AN2626" s="2"/>
      <c r="AO2626" s="2"/>
    </row>
    <row r="2627" spans="13:41" x14ac:dyDescent="0.3">
      <c r="M2627" s="10"/>
      <c r="X2627" s="1"/>
      <c r="Y2627" s="1"/>
      <c r="AN2627" s="2"/>
      <c r="AO2627" s="2"/>
    </row>
    <row r="2628" spans="13:41" x14ac:dyDescent="0.3">
      <c r="M2628" s="10"/>
      <c r="X2628" s="1"/>
      <c r="Y2628" s="1"/>
      <c r="AN2628" s="2"/>
      <c r="AO2628" s="2"/>
    </row>
    <row r="2629" spans="13:41" x14ac:dyDescent="0.3">
      <c r="M2629" s="10"/>
      <c r="X2629" s="1"/>
      <c r="Y2629" s="1"/>
      <c r="AN2629" s="2"/>
      <c r="AO2629" s="2"/>
    </row>
    <row r="2630" spans="13:41" x14ac:dyDescent="0.3">
      <c r="M2630" s="10"/>
      <c r="X2630" s="1"/>
      <c r="Y2630" s="1"/>
      <c r="AN2630" s="2"/>
      <c r="AO2630" s="2"/>
    </row>
    <row r="2631" spans="13:41" x14ac:dyDescent="0.3">
      <c r="M2631" s="10"/>
      <c r="X2631" s="1"/>
      <c r="Y2631" s="1"/>
      <c r="AN2631" s="2"/>
      <c r="AO2631" s="2"/>
    </row>
    <row r="2632" spans="13:41" x14ac:dyDescent="0.3">
      <c r="M2632" s="10"/>
      <c r="X2632" s="1"/>
      <c r="Y2632" s="1"/>
      <c r="AN2632" s="2"/>
      <c r="AO2632" s="2"/>
    </row>
    <row r="2633" spans="13:41" x14ac:dyDescent="0.3">
      <c r="M2633" s="10"/>
      <c r="X2633" s="1"/>
      <c r="Y2633" s="1"/>
      <c r="AN2633" s="2"/>
      <c r="AO2633" s="2"/>
    </row>
    <row r="2634" spans="13:41" x14ac:dyDescent="0.3">
      <c r="M2634" s="10"/>
      <c r="X2634" s="1"/>
      <c r="Y2634" s="1"/>
      <c r="AN2634" s="2"/>
      <c r="AO2634" s="2"/>
    </row>
    <row r="2635" spans="13:41" x14ac:dyDescent="0.3">
      <c r="M2635" s="10"/>
      <c r="X2635" s="1"/>
      <c r="Y2635" s="1"/>
      <c r="AN2635" s="2"/>
      <c r="AO2635" s="2"/>
    </row>
    <row r="2636" spans="13:41" x14ac:dyDescent="0.3">
      <c r="M2636" s="10"/>
      <c r="X2636" s="1"/>
      <c r="Y2636" s="1"/>
      <c r="AN2636" s="2"/>
      <c r="AO2636" s="2"/>
    </row>
    <row r="2637" spans="13:41" x14ac:dyDescent="0.3">
      <c r="M2637" s="10"/>
      <c r="X2637" s="1"/>
      <c r="Y2637" s="1"/>
      <c r="AN2637" s="2"/>
      <c r="AO2637" s="2"/>
    </row>
    <row r="2638" spans="13:41" x14ac:dyDescent="0.3">
      <c r="M2638" s="10"/>
      <c r="X2638" s="1"/>
      <c r="Y2638" s="1"/>
      <c r="AN2638" s="2"/>
      <c r="AO2638" s="2"/>
    </row>
  </sheetData>
  <autoFilter ref="A2:CK530" xr:uid="{1E098444-D179-41A8-84D2-828DC924F4AA}"/>
  <sortState xmlns:xlrd2="http://schemas.microsoft.com/office/spreadsheetml/2017/richdata2" ref="T3:CC844">
    <sortCondition ref="X3:X844"/>
    <sortCondition ref="V3:V844"/>
    <sortCondition ref="AE3:AE844"/>
    <sortCondition ref="AF3:AF8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40F3-627C-4DC6-A7EF-81945C2AB4F7}">
  <sheetPr codeName="Sheet6"/>
  <dimension ref="B1:R13"/>
  <sheetViews>
    <sheetView workbookViewId="0">
      <selection activeCell="F6" sqref="F6"/>
    </sheetView>
  </sheetViews>
  <sheetFormatPr defaultRowHeight="14.4" x14ac:dyDescent="0.3"/>
  <cols>
    <col min="2" max="2" width="19.77734375" bestFit="1" customWidth="1"/>
    <col min="3" max="3" width="7.33203125" bestFit="1" customWidth="1"/>
    <col min="4" max="4" width="13.6640625" bestFit="1" customWidth="1"/>
    <col min="5" max="5" width="17" bestFit="1" customWidth="1"/>
    <col min="6" max="6" width="11.21875" bestFit="1" customWidth="1"/>
    <col min="7" max="7" width="12.109375" bestFit="1" customWidth="1"/>
    <col min="8" max="8" width="6.21875" bestFit="1" customWidth="1"/>
    <col min="9" max="10" width="12" bestFit="1" customWidth="1"/>
    <col min="11" max="11" width="6.109375" bestFit="1" customWidth="1"/>
    <col min="12" max="12" width="7.33203125" bestFit="1" customWidth="1"/>
    <col min="13" max="13" width="5.88671875" bestFit="1" customWidth="1"/>
    <col min="14" max="14" width="7.88671875" bestFit="1" customWidth="1"/>
    <col min="15" max="15" width="9" bestFit="1" customWidth="1"/>
    <col min="16" max="16" width="12.77734375" bestFit="1" customWidth="1"/>
    <col min="17" max="17" width="14.5546875" bestFit="1" customWidth="1"/>
  </cols>
  <sheetData>
    <row r="1" spans="2:18" x14ac:dyDescent="0.3">
      <c r="B1" s="7" t="s">
        <v>42</v>
      </c>
      <c r="C1" t="s">
        <v>61</v>
      </c>
    </row>
    <row r="2" spans="2:18" x14ac:dyDescent="0.3">
      <c r="B2" s="7" t="s">
        <v>7</v>
      </c>
      <c r="C2" t="s">
        <v>61</v>
      </c>
    </row>
    <row r="3" spans="2:18" x14ac:dyDescent="0.3">
      <c r="B3" s="7" t="s">
        <v>59</v>
      </c>
      <c r="C3" t="s">
        <v>61</v>
      </c>
    </row>
    <row r="4" spans="2:18" x14ac:dyDescent="0.3">
      <c r="B4" s="7" t="s">
        <v>82</v>
      </c>
      <c r="C4" t="s">
        <v>61</v>
      </c>
    </row>
    <row r="5" spans="2:18" x14ac:dyDescent="0.3">
      <c r="B5" s="7" t="s">
        <v>83</v>
      </c>
      <c r="C5" t="s">
        <v>61</v>
      </c>
    </row>
    <row r="6" spans="2:18" x14ac:dyDescent="0.3">
      <c r="B6" s="7" t="s">
        <v>63</v>
      </c>
      <c r="C6" t="s">
        <v>61</v>
      </c>
    </row>
    <row r="7" spans="2:18" x14ac:dyDescent="0.3">
      <c r="B7" s="7" t="s">
        <v>62</v>
      </c>
      <c r="C7" t="s">
        <v>61</v>
      </c>
    </row>
    <row r="8" spans="2:18" x14ac:dyDescent="0.3">
      <c r="B8" s="7" t="s">
        <v>77</v>
      </c>
      <c r="C8" t="s">
        <v>61</v>
      </c>
    </row>
    <row r="9" spans="2:18" x14ac:dyDescent="0.3">
      <c r="B9" s="7" t="s">
        <v>76</v>
      </c>
      <c r="C9" t="s">
        <v>61</v>
      </c>
    </row>
    <row r="11" spans="2:18" s="29" customFormat="1" ht="57.6" x14ac:dyDescent="0.3">
      <c r="B11" s="7" t="s">
        <v>102</v>
      </c>
      <c r="C11" s="29" t="s">
        <v>88</v>
      </c>
      <c r="D11" s="29" t="s">
        <v>89</v>
      </c>
      <c r="E11" s="29" t="s">
        <v>90</v>
      </c>
      <c r="F11" s="29" t="s">
        <v>91</v>
      </c>
      <c r="G11" s="29" t="s">
        <v>92</v>
      </c>
      <c r="H11" s="29" t="s">
        <v>96</v>
      </c>
      <c r="I11" s="30" t="s">
        <v>97</v>
      </c>
      <c r="J11" s="31" t="s">
        <v>98</v>
      </c>
      <c r="K11" s="32" t="s">
        <v>101</v>
      </c>
      <c r="L11" s="33" t="s">
        <v>99</v>
      </c>
      <c r="M11" s="34" t="s">
        <v>100</v>
      </c>
      <c r="N11" s="29" t="s">
        <v>93</v>
      </c>
      <c r="O11" s="29" t="s">
        <v>94</v>
      </c>
      <c r="P11" s="29" t="s">
        <v>95</v>
      </c>
    </row>
    <row r="12" spans="2:18" x14ac:dyDescent="0.3">
      <c r="B12" s="8" t="s">
        <v>109</v>
      </c>
      <c r="C12">
        <v>1</v>
      </c>
      <c r="D12" s="6"/>
      <c r="E12" s="6"/>
      <c r="G12" s="6"/>
      <c r="H12" s="9">
        <v>0</v>
      </c>
      <c r="I12" s="9">
        <v>0</v>
      </c>
      <c r="J12" s="12">
        <v>0</v>
      </c>
      <c r="K12" s="12">
        <v>0</v>
      </c>
      <c r="L12" s="27">
        <v>0</v>
      </c>
      <c r="M12" s="26">
        <v>0</v>
      </c>
      <c r="N12" s="12">
        <v>1</v>
      </c>
      <c r="O12" s="12" t="e">
        <v>#DIV/0!</v>
      </c>
      <c r="P12" s="12" t="e">
        <v>#DIV/0!</v>
      </c>
      <c r="R12" s="25"/>
    </row>
    <row r="13" spans="2:18" x14ac:dyDescent="0.3">
      <c r="B13" s="8" t="s">
        <v>60</v>
      </c>
      <c r="C13">
        <v>1</v>
      </c>
      <c r="D13" s="6"/>
      <c r="E13" s="6"/>
      <c r="F13" s="6"/>
      <c r="G13" s="6"/>
      <c r="H13" s="9">
        <v>0</v>
      </c>
      <c r="I13" s="9">
        <v>0</v>
      </c>
      <c r="J13" s="12">
        <v>0</v>
      </c>
      <c r="K13" s="12">
        <v>0</v>
      </c>
      <c r="L13" s="27">
        <v>0</v>
      </c>
      <c r="M13" s="26">
        <v>0</v>
      </c>
      <c r="N13" s="12">
        <v>1</v>
      </c>
      <c r="O13" s="12" t="e">
        <v>#DIV/0!</v>
      </c>
      <c r="P13" s="12" t="e"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DB37-2E02-4B46-8E5E-E2862DF18A46}">
  <sheetPr codeName="Sheet4"/>
  <dimension ref="B1:R13"/>
  <sheetViews>
    <sheetView workbookViewId="0">
      <selection activeCell="E23" sqref="E23"/>
    </sheetView>
  </sheetViews>
  <sheetFormatPr defaultRowHeight="14.4" x14ac:dyDescent="0.3"/>
  <cols>
    <col min="2" max="2" width="19.77734375" bestFit="1" customWidth="1"/>
    <col min="3" max="3" width="7.33203125" bestFit="1" customWidth="1"/>
    <col min="4" max="4" width="13.6640625" bestFit="1" customWidth="1"/>
    <col min="5" max="5" width="17" bestFit="1" customWidth="1"/>
    <col min="6" max="6" width="11.21875" bestFit="1" customWidth="1"/>
    <col min="7" max="7" width="12.109375" bestFit="1" customWidth="1"/>
    <col min="8" max="8" width="6.21875" bestFit="1" customWidth="1"/>
    <col min="9" max="10" width="12" bestFit="1" customWidth="1"/>
    <col min="11" max="11" width="8.77734375" bestFit="1" customWidth="1"/>
    <col min="12" max="12" width="7.33203125" bestFit="1" customWidth="1"/>
    <col min="13" max="13" width="6.109375" bestFit="1" customWidth="1"/>
    <col min="14" max="14" width="7.88671875" bestFit="1" customWidth="1"/>
    <col min="15" max="15" width="9" bestFit="1" customWidth="1"/>
    <col min="16" max="16" width="12.77734375" bestFit="1" customWidth="1"/>
    <col min="17" max="17" width="14.5546875" bestFit="1" customWidth="1"/>
  </cols>
  <sheetData>
    <row r="1" spans="2:18" x14ac:dyDescent="0.3">
      <c r="B1" s="7" t="s">
        <v>42</v>
      </c>
      <c r="C1" t="s">
        <v>61</v>
      </c>
    </row>
    <row r="2" spans="2:18" x14ac:dyDescent="0.3">
      <c r="B2" s="7" t="s">
        <v>7</v>
      </c>
      <c r="C2" t="s">
        <v>61</v>
      </c>
    </row>
    <row r="3" spans="2:18" x14ac:dyDescent="0.3">
      <c r="B3" s="7" t="s">
        <v>59</v>
      </c>
      <c r="C3" t="s">
        <v>58</v>
      </c>
    </row>
    <row r="4" spans="2:18" x14ac:dyDescent="0.3">
      <c r="B4" s="7" t="s">
        <v>82</v>
      </c>
      <c r="C4" t="s">
        <v>61</v>
      </c>
    </row>
    <row r="5" spans="2:18" x14ac:dyDescent="0.3">
      <c r="B5" s="7" t="s">
        <v>83</v>
      </c>
      <c r="C5" t="s">
        <v>61</v>
      </c>
    </row>
    <row r="6" spans="2:18" x14ac:dyDescent="0.3">
      <c r="B6" s="7" t="s">
        <v>63</v>
      </c>
      <c r="C6" t="s">
        <v>61</v>
      </c>
    </row>
    <row r="7" spans="2:18" x14ac:dyDescent="0.3">
      <c r="B7" s="7" t="s">
        <v>62</v>
      </c>
      <c r="C7" t="s">
        <v>61</v>
      </c>
    </row>
    <row r="8" spans="2:18" x14ac:dyDescent="0.3">
      <c r="B8" s="7" t="s">
        <v>77</v>
      </c>
      <c r="C8" t="s">
        <v>61</v>
      </c>
    </row>
    <row r="9" spans="2:18" x14ac:dyDescent="0.3">
      <c r="B9" s="7" t="s">
        <v>76</v>
      </c>
      <c r="C9" t="s">
        <v>61</v>
      </c>
    </row>
    <row r="11" spans="2:18" s="29" customFormat="1" ht="43.2" x14ac:dyDescent="0.3">
      <c r="B11" s="28" t="s">
        <v>103</v>
      </c>
      <c r="C11" s="29" t="s">
        <v>88</v>
      </c>
      <c r="D11" s="29" t="s">
        <v>89</v>
      </c>
      <c r="E11" s="29" t="s">
        <v>90</v>
      </c>
      <c r="F11" s="29" t="s">
        <v>91</v>
      </c>
      <c r="G11" s="29" t="s">
        <v>92</v>
      </c>
      <c r="H11" s="29" t="s">
        <v>96</v>
      </c>
      <c r="I11" s="30" t="s">
        <v>97</v>
      </c>
      <c r="J11" s="31" t="s">
        <v>98</v>
      </c>
      <c r="K11" s="32" t="s">
        <v>101</v>
      </c>
      <c r="L11" s="33" t="s">
        <v>99</v>
      </c>
      <c r="M11" s="34" t="s">
        <v>100</v>
      </c>
      <c r="N11" s="29" t="s">
        <v>93</v>
      </c>
      <c r="O11" s="29" t="s">
        <v>94</v>
      </c>
      <c r="P11" s="29" t="s">
        <v>95</v>
      </c>
    </row>
    <row r="12" spans="2:18" x14ac:dyDescent="0.3">
      <c r="B12" s="8" t="s">
        <v>109</v>
      </c>
      <c r="C12">
        <v>1</v>
      </c>
      <c r="D12" s="6"/>
      <c r="E12" s="6"/>
      <c r="F12" s="6"/>
      <c r="G12" s="6"/>
      <c r="H12" s="9">
        <v>0</v>
      </c>
      <c r="I12" s="9">
        <v>0</v>
      </c>
      <c r="J12" s="12">
        <v>0</v>
      </c>
      <c r="K12" s="12">
        <v>0</v>
      </c>
      <c r="L12" s="27">
        <v>0</v>
      </c>
      <c r="M12" s="26">
        <v>0</v>
      </c>
      <c r="N12" s="12">
        <v>1</v>
      </c>
      <c r="O12" s="12" t="e">
        <v>#DIV/0!</v>
      </c>
      <c r="P12" s="12" t="e">
        <v>#DIV/0!</v>
      </c>
      <c r="R12" s="25"/>
    </row>
    <row r="13" spans="2:18" x14ac:dyDescent="0.3">
      <c r="B13" s="8" t="s">
        <v>60</v>
      </c>
      <c r="C13">
        <v>1</v>
      </c>
      <c r="D13" s="6"/>
      <c r="E13" s="6"/>
      <c r="F13" s="6"/>
      <c r="G13" s="6"/>
      <c r="H13" s="9">
        <v>0</v>
      </c>
      <c r="I13" s="9">
        <v>0</v>
      </c>
      <c r="J13" s="12">
        <v>0</v>
      </c>
      <c r="K13" s="12">
        <v>0</v>
      </c>
      <c r="L13" s="27">
        <v>0</v>
      </c>
      <c r="M13" s="26">
        <v>0</v>
      </c>
      <c r="N13" s="12">
        <v>1</v>
      </c>
      <c r="O13" s="12" t="e">
        <v>#DIV/0!</v>
      </c>
      <c r="P13" s="12" t="e"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2DC4-44BB-463B-98BF-F2259A074B9B}">
  <sheetPr codeName="Sheet9"/>
  <dimension ref="B1:R13"/>
  <sheetViews>
    <sheetView workbookViewId="0">
      <selection activeCell="D12" sqref="D12"/>
    </sheetView>
  </sheetViews>
  <sheetFormatPr defaultRowHeight="14.4" x14ac:dyDescent="0.3"/>
  <cols>
    <col min="2" max="2" width="19.77734375" bestFit="1" customWidth="1"/>
    <col min="3" max="3" width="7.33203125" bestFit="1" customWidth="1"/>
    <col min="4" max="4" width="13.6640625" bestFit="1" customWidth="1"/>
    <col min="5" max="5" width="17" bestFit="1" customWidth="1"/>
    <col min="6" max="6" width="11.21875" bestFit="1" customWidth="1"/>
    <col min="7" max="7" width="12.109375" bestFit="1" customWidth="1"/>
    <col min="8" max="8" width="6.21875" bestFit="1" customWidth="1"/>
    <col min="9" max="10" width="12" bestFit="1" customWidth="1"/>
    <col min="11" max="11" width="6.109375" bestFit="1" customWidth="1"/>
    <col min="12" max="12" width="7.33203125" bestFit="1" customWidth="1"/>
    <col min="13" max="13" width="5.88671875" bestFit="1" customWidth="1"/>
    <col min="14" max="14" width="7.88671875" bestFit="1" customWidth="1"/>
    <col min="15" max="15" width="9" bestFit="1" customWidth="1"/>
    <col min="16" max="16" width="12.77734375" bestFit="1" customWidth="1"/>
    <col min="17" max="17" width="14.5546875" bestFit="1" customWidth="1"/>
  </cols>
  <sheetData>
    <row r="1" spans="2:18" x14ac:dyDescent="0.3">
      <c r="B1" s="7" t="s">
        <v>42</v>
      </c>
      <c r="C1" t="s">
        <v>61</v>
      </c>
    </row>
    <row r="2" spans="2:18" x14ac:dyDescent="0.3">
      <c r="B2" s="7" t="s">
        <v>7</v>
      </c>
      <c r="C2" t="s">
        <v>61</v>
      </c>
    </row>
    <row r="3" spans="2:18" x14ac:dyDescent="0.3">
      <c r="B3" s="7" t="s">
        <v>59</v>
      </c>
      <c r="C3" t="s">
        <v>58</v>
      </c>
    </row>
    <row r="4" spans="2:18" x14ac:dyDescent="0.3">
      <c r="B4" s="7" t="s">
        <v>82</v>
      </c>
      <c r="C4" t="s">
        <v>61</v>
      </c>
    </row>
    <row r="5" spans="2:18" x14ac:dyDescent="0.3">
      <c r="B5" s="7" t="s">
        <v>83</v>
      </c>
      <c r="C5" t="s">
        <v>61</v>
      </c>
    </row>
    <row r="6" spans="2:18" x14ac:dyDescent="0.3">
      <c r="B6" s="7" t="s">
        <v>63</v>
      </c>
      <c r="C6" t="s">
        <v>61</v>
      </c>
    </row>
    <row r="7" spans="2:18" x14ac:dyDescent="0.3">
      <c r="B7" s="7" t="s">
        <v>62</v>
      </c>
      <c r="C7" t="s">
        <v>61</v>
      </c>
    </row>
    <row r="8" spans="2:18" x14ac:dyDescent="0.3">
      <c r="B8" s="7" t="s">
        <v>77</v>
      </c>
      <c r="C8" t="s">
        <v>61</v>
      </c>
    </row>
    <row r="9" spans="2:18" x14ac:dyDescent="0.3">
      <c r="B9" s="7" t="s">
        <v>76</v>
      </c>
      <c r="C9" t="s">
        <v>61</v>
      </c>
    </row>
    <row r="11" spans="2:18" s="29" customFormat="1" ht="57.6" x14ac:dyDescent="0.3">
      <c r="B11" s="7" t="s">
        <v>104</v>
      </c>
      <c r="C11" s="29" t="s">
        <v>88</v>
      </c>
      <c r="D11" s="29" t="s">
        <v>89</v>
      </c>
      <c r="E11" s="29" t="s">
        <v>90</v>
      </c>
      <c r="F11" s="29" t="s">
        <v>91</v>
      </c>
      <c r="G11" s="29" t="s">
        <v>92</v>
      </c>
      <c r="H11" s="29" t="s">
        <v>96</v>
      </c>
      <c r="I11" s="30" t="s">
        <v>97</v>
      </c>
      <c r="J11" s="31" t="s">
        <v>98</v>
      </c>
      <c r="K11" s="32" t="s">
        <v>101</v>
      </c>
      <c r="L11" s="33" t="s">
        <v>99</v>
      </c>
      <c r="M11" s="34" t="s">
        <v>100</v>
      </c>
      <c r="N11" s="29" t="s">
        <v>93</v>
      </c>
      <c r="O11" s="29" t="s">
        <v>94</v>
      </c>
      <c r="P11" s="29" t="s">
        <v>95</v>
      </c>
    </row>
    <row r="12" spans="2:18" x14ac:dyDescent="0.3">
      <c r="B12" s="8" t="s">
        <v>109</v>
      </c>
      <c r="C12">
        <v>1</v>
      </c>
      <c r="D12" s="6"/>
      <c r="E12" s="6"/>
      <c r="G12" s="6"/>
      <c r="H12" s="9">
        <v>0</v>
      </c>
      <c r="I12" s="9">
        <v>0</v>
      </c>
      <c r="J12" s="12">
        <v>0</v>
      </c>
      <c r="K12" s="12">
        <v>0</v>
      </c>
      <c r="L12" s="27">
        <v>0</v>
      </c>
      <c r="M12" s="26">
        <v>0</v>
      </c>
      <c r="N12" s="12">
        <v>1</v>
      </c>
      <c r="O12" s="12" t="e">
        <v>#DIV/0!</v>
      </c>
      <c r="P12" s="12" t="e">
        <v>#DIV/0!</v>
      </c>
      <c r="R12" s="25"/>
    </row>
    <row r="13" spans="2:18" x14ac:dyDescent="0.3">
      <c r="B13" s="8" t="s">
        <v>60</v>
      </c>
      <c r="C13">
        <v>1</v>
      </c>
      <c r="D13" s="6"/>
      <c r="E13" s="6"/>
      <c r="F13" s="6"/>
      <c r="G13" s="6"/>
      <c r="H13" s="9">
        <v>0</v>
      </c>
      <c r="I13" s="9">
        <v>0</v>
      </c>
      <c r="J13" s="12">
        <v>0</v>
      </c>
      <c r="K13" s="12">
        <v>0</v>
      </c>
      <c r="L13" s="27">
        <v>0</v>
      </c>
      <c r="M13" s="26">
        <v>0</v>
      </c>
      <c r="N13" s="12">
        <v>1</v>
      </c>
      <c r="O13" s="12" t="e">
        <v>#DIV/0!</v>
      </c>
      <c r="P13" s="12" t="e"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F2BB-6AEB-4D32-ABB9-6268A92DC9C1}">
  <sheetPr codeName="Sheet10"/>
  <dimension ref="B1:R13"/>
  <sheetViews>
    <sheetView workbookViewId="0">
      <selection activeCell="Q44" sqref="Q44"/>
    </sheetView>
  </sheetViews>
  <sheetFormatPr defaultRowHeight="14.4" x14ac:dyDescent="0.3"/>
  <cols>
    <col min="2" max="2" width="19.77734375" bestFit="1" customWidth="1"/>
    <col min="3" max="3" width="7.33203125" bestFit="1" customWidth="1"/>
    <col min="4" max="4" width="13.6640625" bestFit="1" customWidth="1"/>
    <col min="5" max="5" width="17" bestFit="1" customWidth="1"/>
    <col min="6" max="6" width="11.21875" bestFit="1" customWidth="1"/>
    <col min="7" max="7" width="12.109375" bestFit="1" customWidth="1"/>
    <col min="8" max="8" width="6.21875" bestFit="1" customWidth="1"/>
    <col min="9" max="10" width="12" bestFit="1" customWidth="1"/>
    <col min="11" max="11" width="6.109375" bestFit="1" customWidth="1"/>
    <col min="12" max="12" width="7.33203125" bestFit="1" customWidth="1"/>
    <col min="13" max="13" width="5.88671875" bestFit="1" customWidth="1"/>
    <col min="14" max="14" width="7.88671875" bestFit="1" customWidth="1"/>
    <col min="15" max="15" width="9" bestFit="1" customWidth="1"/>
    <col min="16" max="16" width="12.77734375" bestFit="1" customWidth="1"/>
    <col min="17" max="17" width="14.5546875" bestFit="1" customWidth="1"/>
  </cols>
  <sheetData>
    <row r="1" spans="2:18" x14ac:dyDescent="0.3">
      <c r="B1" s="7" t="s">
        <v>42</v>
      </c>
      <c r="C1" t="s">
        <v>61</v>
      </c>
    </row>
    <row r="2" spans="2:18" x14ac:dyDescent="0.3">
      <c r="B2" s="7" t="s">
        <v>7</v>
      </c>
      <c r="C2" t="s">
        <v>61</v>
      </c>
    </row>
    <row r="3" spans="2:18" x14ac:dyDescent="0.3">
      <c r="B3" s="7" t="s">
        <v>59</v>
      </c>
      <c r="C3" t="s">
        <v>58</v>
      </c>
    </row>
    <row r="4" spans="2:18" x14ac:dyDescent="0.3">
      <c r="B4" s="7" t="s">
        <v>82</v>
      </c>
      <c r="C4" t="s">
        <v>61</v>
      </c>
    </row>
    <row r="5" spans="2:18" x14ac:dyDescent="0.3">
      <c r="B5" s="7" t="s">
        <v>83</v>
      </c>
      <c r="C5" t="s">
        <v>61</v>
      </c>
    </row>
    <row r="6" spans="2:18" x14ac:dyDescent="0.3">
      <c r="B6" s="7" t="s">
        <v>63</v>
      </c>
      <c r="C6" t="s">
        <v>61</v>
      </c>
    </row>
    <row r="7" spans="2:18" x14ac:dyDescent="0.3">
      <c r="B7" s="7" t="s">
        <v>62</v>
      </c>
      <c r="C7" t="s">
        <v>61</v>
      </c>
    </row>
    <row r="8" spans="2:18" x14ac:dyDescent="0.3">
      <c r="B8" s="7" t="s">
        <v>77</v>
      </c>
      <c r="C8" t="s">
        <v>61</v>
      </c>
    </row>
    <row r="9" spans="2:18" x14ac:dyDescent="0.3">
      <c r="B9" s="7" t="s">
        <v>76</v>
      </c>
      <c r="C9" t="s">
        <v>61</v>
      </c>
    </row>
    <row r="11" spans="2:18" s="29" customFormat="1" ht="57.6" x14ac:dyDescent="0.3">
      <c r="B11" s="7" t="s">
        <v>105</v>
      </c>
      <c r="C11" s="29" t="s">
        <v>88</v>
      </c>
      <c r="D11" s="29" t="s">
        <v>89</v>
      </c>
      <c r="E11" s="29" t="s">
        <v>90</v>
      </c>
      <c r="F11" s="29" t="s">
        <v>91</v>
      </c>
      <c r="G11" s="29" t="s">
        <v>92</v>
      </c>
      <c r="H11" s="29" t="s">
        <v>96</v>
      </c>
      <c r="I11" s="30" t="s">
        <v>97</v>
      </c>
      <c r="J11" s="31" t="s">
        <v>98</v>
      </c>
      <c r="K11" s="32" t="s">
        <v>101</v>
      </c>
      <c r="L11" s="33" t="s">
        <v>99</v>
      </c>
      <c r="M11" s="34" t="s">
        <v>100</v>
      </c>
      <c r="N11" s="29" t="s">
        <v>93</v>
      </c>
      <c r="O11" s="29" t="s">
        <v>94</v>
      </c>
      <c r="P11" s="29" t="s">
        <v>95</v>
      </c>
    </row>
    <row r="12" spans="2:18" x14ac:dyDescent="0.3">
      <c r="B12" s="8" t="s">
        <v>109</v>
      </c>
      <c r="C12">
        <v>1</v>
      </c>
      <c r="D12" s="6"/>
      <c r="E12" s="6"/>
      <c r="G12" s="6"/>
      <c r="H12" s="9">
        <v>0</v>
      </c>
      <c r="I12" s="9">
        <v>0</v>
      </c>
      <c r="J12" s="12">
        <v>0</v>
      </c>
      <c r="K12" s="12">
        <v>0</v>
      </c>
      <c r="L12" s="27">
        <v>0</v>
      </c>
      <c r="M12" s="26">
        <v>0</v>
      </c>
      <c r="N12" s="12">
        <v>1</v>
      </c>
      <c r="O12" s="12" t="e">
        <v>#DIV/0!</v>
      </c>
      <c r="P12" s="12" t="e">
        <v>#DIV/0!</v>
      </c>
      <c r="R12" s="25"/>
    </row>
    <row r="13" spans="2:18" x14ac:dyDescent="0.3">
      <c r="B13" s="8" t="s">
        <v>60</v>
      </c>
      <c r="C13">
        <v>1</v>
      </c>
      <c r="D13" s="6"/>
      <c r="E13" s="6"/>
      <c r="F13" s="6"/>
      <c r="G13" s="6"/>
      <c r="H13" s="9">
        <v>0</v>
      </c>
      <c r="I13" s="9">
        <v>0</v>
      </c>
      <c r="J13" s="12">
        <v>0</v>
      </c>
      <c r="K13" s="12">
        <v>0</v>
      </c>
      <c r="L13" s="27">
        <v>0</v>
      </c>
      <c r="M13" s="26">
        <v>0</v>
      </c>
      <c r="N13" s="12">
        <v>1</v>
      </c>
      <c r="O13" s="12" t="e">
        <v>#DIV/0!</v>
      </c>
      <c r="P13" s="12" t="e"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5923-6A67-482B-871C-B8DC81D7CC48}">
  <sheetPr codeName="Sheet12"/>
  <dimension ref="B2:R12"/>
  <sheetViews>
    <sheetView workbookViewId="0">
      <selection activeCell="B11" sqref="B11"/>
    </sheetView>
  </sheetViews>
  <sheetFormatPr defaultRowHeight="14.4" x14ac:dyDescent="0.3"/>
  <cols>
    <col min="2" max="2" width="19.77734375" bestFit="1" customWidth="1"/>
    <col min="3" max="3" width="7.33203125" bestFit="1" customWidth="1"/>
    <col min="4" max="4" width="13.6640625" bestFit="1" customWidth="1"/>
    <col min="5" max="5" width="17" bestFit="1" customWidth="1"/>
    <col min="6" max="6" width="11.21875" bestFit="1" customWidth="1"/>
    <col min="7" max="7" width="12.109375" bestFit="1" customWidth="1"/>
    <col min="8" max="8" width="6.21875" bestFit="1" customWidth="1"/>
    <col min="9" max="10" width="12" bestFit="1" customWidth="1"/>
    <col min="11" max="11" width="6.109375" bestFit="1" customWidth="1"/>
    <col min="12" max="12" width="7.33203125" bestFit="1" customWidth="1"/>
    <col min="13" max="13" width="5.88671875" bestFit="1" customWidth="1"/>
    <col min="14" max="14" width="7.88671875" bestFit="1" customWidth="1"/>
    <col min="15" max="15" width="9" bestFit="1" customWidth="1"/>
    <col min="16" max="16" width="12.77734375" bestFit="1" customWidth="1"/>
    <col min="17" max="17" width="14.5546875" bestFit="1" customWidth="1"/>
  </cols>
  <sheetData>
    <row r="2" spans="2:18" x14ac:dyDescent="0.3">
      <c r="B2" s="7" t="s">
        <v>42</v>
      </c>
      <c r="C2" t="s">
        <v>61</v>
      </c>
    </row>
    <row r="3" spans="2:18" x14ac:dyDescent="0.3">
      <c r="B3" s="7" t="s">
        <v>7</v>
      </c>
      <c r="C3" t="s">
        <v>61</v>
      </c>
    </row>
    <row r="4" spans="2:18" x14ac:dyDescent="0.3">
      <c r="B4" s="7" t="s">
        <v>59</v>
      </c>
      <c r="C4" t="s">
        <v>58</v>
      </c>
    </row>
    <row r="5" spans="2:18" x14ac:dyDescent="0.3">
      <c r="B5" s="7" t="s">
        <v>82</v>
      </c>
      <c r="C5" t="s">
        <v>61</v>
      </c>
    </row>
    <row r="6" spans="2:18" x14ac:dyDescent="0.3">
      <c r="B6" s="7" t="s">
        <v>63</v>
      </c>
      <c r="C6" t="s">
        <v>61</v>
      </c>
    </row>
    <row r="7" spans="2:18" x14ac:dyDescent="0.3">
      <c r="B7" s="7" t="s">
        <v>62</v>
      </c>
      <c r="C7" t="s">
        <v>61</v>
      </c>
    </row>
    <row r="8" spans="2:18" x14ac:dyDescent="0.3">
      <c r="B8" s="7" t="s">
        <v>77</v>
      </c>
      <c r="C8" t="s">
        <v>61</v>
      </c>
    </row>
    <row r="9" spans="2:18" x14ac:dyDescent="0.3">
      <c r="B9" s="7" t="s">
        <v>76</v>
      </c>
      <c r="C9" t="s">
        <v>61</v>
      </c>
    </row>
    <row r="11" spans="2:18" s="29" customFormat="1" ht="57.6" x14ac:dyDescent="0.3">
      <c r="B11" s="7" t="s">
        <v>106</v>
      </c>
      <c r="C11" s="29" t="s">
        <v>88</v>
      </c>
      <c r="D11" s="29" t="s">
        <v>89</v>
      </c>
      <c r="E11" s="29" t="s">
        <v>90</v>
      </c>
      <c r="F11" s="29" t="s">
        <v>91</v>
      </c>
      <c r="G11" s="29" t="s">
        <v>92</v>
      </c>
      <c r="H11" s="29" t="s">
        <v>96</v>
      </c>
      <c r="I11" s="30" t="s">
        <v>97</v>
      </c>
      <c r="J11" s="31" t="s">
        <v>98</v>
      </c>
      <c r="K11" s="32" t="s">
        <v>101</v>
      </c>
      <c r="L11" s="33" t="s">
        <v>99</v>
      </c>
      <c r="M11" s="34" t="s">
        <v>100</v>
      </c>
      <c r="N11" s="29" t="s">
        <v>93</v>
      </c>
      <c r="O11" s="29" t="s">
        <v>94</v>
      </c>
      <c r="P11" s="29" t="s">
        <v>95</v>
      </c>
    </row>
    <row r="12" spans="2:18" x14ac:dyDescent="0.3">
      <c r="B12" s="8" t="s">
        <v>60</v>
      </c>
      <c r="D12" s="6"/>
      <c r="E12" s="6"/>
      <c r="F12" s="6"/>
      <c r="G12" s="6"/>
      <c r="H12" s="9">
        <v>0</v>
      </c>
      <c r="I12" s="9">
        <v>0</v>
      </c>
      <c r="J12" s="12">
        <v>0</v>
      </c>
      <c r="K12" s="12">
        <v>0</v>
      </c>
      <c r="L12" s="27">
        <v>0</v>
      </c>
      <c r="M12" s="26">
        <v>0</v>
      </c>
      <c r="N12" s="12" t="e">
        <v>#DIV/0!</v>
      </c>
      <c r="O12" s="12" t="e">
        <v>#DIV/0!</v>
      </c>
      <c r="P12" s="12" t="e">
        <v>#DIV/0!</v>
      </c>
      <c r="R12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3664-6C0A-4C86-961F-62F2EC185B49}">
  <sheetPr codeName="Sheet13"/>
  <dimension ref="B3:R12"/>
  <sheetViews>
    <sheetView workbookViewId="0">
      <selection activeCell="E5" sqref="E5"/>
    </sheetView>
  </sheetViews>
  <sheetFormatPr defaultRowHeight="14.4" x14ac:dyDescent="0.3"/>
  <cols>
    <col min="2" max="2" width="17" bestFit="1" customWidth="1"/>
    <col min="3" max="3" width="7.33203125" bestFit="1" customWidth="1"/>
    <col min="4" max="4" width="13.6640625" bestFit="1" customWidth="1"/>
    <col min="5" max="5" width="17" bestFit="1" customWidth="1"/>
    <col min="6" max="6" width="11.21875" bestFit="1" customWidth="1"/>
    <col min="7" max="7" width="12.109375" bestFit="1" customWidth="1"/>
    <col min="8" max="8" width="6.21875" bestFit="1" customWidth="1"/>
    <col min="9" max="10" width="12" bestFit="1" customWidth="1"/>
    <col min="11" max="11" width="6.109375" bestFit="1" customWidth="1"/>
    <col min="12" max="12" width="4.88671875" bestFit="1" customWidth="1"/>
    <col min="13" max="13" width="5.88671875" bestFit="1" customWidth="1"/>
    <col min="14" max="14" width="7.88671875" bestFit="1" customWidth="1"/>
    <col min="15" max="15" width="9" bestFit="1" customWidth="1"/>
    <col min="16" max="16" width="12.77734375" bestFit="1" customWidth="1"/>
    <col min="17" max="17" width="14.5546875" bestFit="1" customWidth="1"/>
  </cols>
  <sheetData>
    <row r="3" spans="2:18" x14ac:dyDescent="0.3">
      <c r="B3" s="7" t="s">
        <v>42</v>
      </c>
      <c r="C3" t="s">
        <v>61</v>
      </c>
    </row>
    <row r="4" spans="2:18" x14ac:dyDescent="0.3">
      <c r="B4" s="7" t="s">
        <v>7</v>
      </c>
      <c r="C4" t="s">
        <v>61</v>
      </c>
    </row>
    <row r="5" spans="2:18" x14ac:dyDescent="0.3">
      <c r="B5" s="7" t="s">
        <v>59</v>
      </c>
      <c r="C5" t="s">
        <v>58</v>
      </c>
    </row>
    <row r="6" spans="2:18" x14ac:dyDescent="0.3">
      <c r="B6" s="7" t="s">
        <v>63</v>
      </c>
      <c r="C6" t="s">
        <v>61</v>
      </c>
    </row>
    <row r="7" spans="2:18" x14ac:dyDescent="0.3">
      <c r="B7" s="7" t="s">
        <v>62</v>
      </c>
      <c r="C7" t="s">
        <v>61</v>
      </c>
    </row>
    <row r="8" spans="2:18" x14ac:dyDescent="0.3">
      <c r="B8" s="7" t="s">
        <v>77</v>
      </c>
      <c r="C8" t="s">
        <v>61</v>
      </c>
    </row>
    <row r="9" spans="2:18" x14ac:dyDescent="0.3">
      <c r="B9" s="7" t="s">
        <v>76</v>
      </c>
      <c r="C9" t="s">
        <v>61</v>
      </c>
    </row>
    <row r="11" spans="2:18" s="29" customFormat="1" ht="57.6" x14ac:dyDescent="0.3">
      <c r="B11" s="7" t="s">
        <v>107</v>
      </c>
      <c r="C11" s="29" t="s">
        <v>88</v>
      </c>
      <c r="D11" s="29" t="s">
        <v>89</v>
      </c>
      <c r="E11" s="29" t="s">
        <v>90</v>
      </c>
      <c r="F11" s="29" t="s">
        <v>91</v>
      </c>
      <c r="G11" s="29" t="s">
        <v>92</v>
      </c>
      <c r="H11" s="29" t="s">
        <v>96</v>
      </c>
      <c r="I11" s="30" t="s">
        <v>97</v>
      </c>
      <c r="J11" s="31" t="s">
        <v>98</v>
      </c>
      <c r="K11" s="32" t="s">
        <v>101</v>
      </c>
      <c r="L11" s="33" t="s">
        <v>99</v>
      </c>
      <c r="M11" s="34" t="s">
        <v>100</v>
      </c>
      <c r="N11" s="29" t="s">
        <v>93</v>
      </c>
      <c r="O11" s="29" t="s">
        <v>94</v>
      </c>
      <c r="P11" s="29" t="s">
        <v>95</v>
      </c>
    </row>
    <row r="12" spans="2:18" x14ac:dyDescent="0.3">
      <c r="B12" s="8" t="s">
        <v>60</v>
      </c>
      <c r="D12" s="6"/>
      <c r="E12" s="6"/>
      <c r="F12" s="6"/>
      <c r="G12" s="6"/>
      <c r="H12" s="9">
        <v>0</v>
      </c>
      <c r="I12" s="9">
        <v>0</v>
      </c>
      <c r="J12" s="12">
        <v>0</v>
      </c>
      <c r="K12" s="12">
        <v>0</v>
      </c>
      <c r="L12" s="27">
        <v>0</v>
      </c>
      <c r="M12" s="26">
        <v>0</v>
      </c>
      <c r="N12" s="12" t="e">
        <v>#DIV/0!</v>
      </c>
      <c r="O12" s="12" t="e">
        <v>#DIV/0!</v>
      </c>
      <c r="P12" s="12" t="e">
        <v>#DIV/0!</v>
      </c>
      <c r="R12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A1C3-CD9E-4C46-BB00-E37B104FC0D5}">
  <sheetPr codeName="Sheet11"/>
  <dimension ref="B2:R13"/>
  <sheetViews>
    <sheetView workbookViewId="0">
      <selection activeCell="B11" sqref="B11"/>
    </sheetView>
  </sheetViews>
  <sheetFormatPr defaultRowHeight="14.4" x14ac:dyDescent="0.3"/>
  <cols>
    <col min="2" max="2" width="19.77734375" bestFit="1" customWidth="1"/>
    <col min="3" max="3" width="7.33203125" bestFit="1" customWidth="1"/>
    <col min="4" max="4" width="13.6640625" bestFit="1" customWidth="1"/>
    <col min="5" max="5" width="17" bestFit="1" customWidth="1"/>
    <col min="6" max="6" width="11.21875" bestFit="1" customWidth="1"/>
    <col min="7" max="7" width="12.109375" bestFit="1" customWidth="1"/>
    <col min="8" max="8" width="6.21875" bestFit="1" customWidth="1"/>
    <col min="9" max="10" width="12" bestFit="1" customWidth="1"/>
    <col min="11" max="11" width="6.109375" bestFit="1" customWidth="1"/>
    <col min="12" max="12" width="7.33203125" bestFit="1" customWidth="1"/>
    <col min="13" max="13" width="5.88671875" bestFit="1" customWidth="1"/>
    <col min="14" max="14" width="7.88671875" bestFit="1" customWidth="1"/>
    <col min="15" max="15" width="9" bestFit="1" customWidth="1"/>
    <col min="16" max="16" width="12.77734375" bestFit="1" customWidth="1"/>
    <col min="17" max="17" width="14.5546875" bestFit="1" customWidth="1"/>
  </cols>
  <sheetData>
    <row r="2" spans="2:18" x14ac:dyDescent="0.3">
      <c r="B2" s="7" t="s">
        <v>42</v>
      </c>
      <c r="C2" t="s">
        <v>61</v>
      </c>
    </row>
    <row r="3" spans="2:18" x14ac:dyDescent="0.3">
      <c r="B3" s="7" t="s">
        <v>59</v>
      </c>
      <c r="C3" t="s">
        <v>58</v>
      </c>
    </row>
    <row r="4" spans="2:18" x14ac:dyDescent="0.3">
      <c r="B4" s="7" t="s">
        <v>82</v>
      </c>
      <c r="C4" t="s">
        <v>61</v>
      </c>
    </row>
    <row r="5" spans="2:18" x14ac:dyDescent="0.3">
      <c r="B5" s="7" t="s">
        <v>83</v>
      </c>
      <c r="C5" t="s">
        <v>61</v>
      </c>
    </row>
    <row r="6" spans="2:18" x14ac:dyDescent="0.3">
      <c r="B6" s="7" t="s">
        <v>63</v>
      </c>
      <c r="C6" t="s">
        <v>61</v>
      </c>
    </row>
    <row r="7" spans="2:18" x14ac:dyDescent="0.3">
      <c r="B7" s="7" t="s">
        <v>62</v>
      </c>
      <c r="C7" t="s">
        <v>61</v>
      </c>
    </row>
    <row r="8" spans="2:18" x14ac:dyDescent="0.3">
      <c r="B8" s="7" t="s">
        <v>77</v>
      </c>
      <c r="C8" t="s">
        <v>61</v>
      </c>
    </row>
    <row r="9" spans="2:18" x14ac:dyDescent="0.3">
      <c r="B9" s="7" t="s">
        <v>76</v>
      </c>
      <c r="C9" t="s">
        <v>61</v>
      </c>
    </row>
    <row r="11" spans="2:18" s="29" customFormat="1" ht="57.6" x14ac:dyDescent="0.3">
      <c r="B11" s="7" t="s">
        <v>108</v>
      </c>
      <c r="C11" s="29" t="s">
        <v>88</v>
      </c>
      <c r="D11" s="29" t="s">
        <v>89</v>
      </c>
      <c r="E11" s="29" t="s">
        <v>90</v>
      </c>
      <c r="F11" s="29" t="s">
        <v>91</v>
      </c>
      <c r="G11" s="29" t="s">
        <v>92</v>
      </c>
      <c r="H11" s="29" t="s">
        <v>96</v>
      </c>
      <c r="I11" s="30" t="s">
        <v>97</v>
      </c>
      <c r="J11" s="31" t="s">
        <v>98</v>
      </c>
      <c r="K11" s="32" t="s">
        <v>101</v>
      </c>
      <c r="L11" s="33" t="s">
        <v>99</v>
      </c>
      <c r="M11" s="34" t="s">
        <v>100</v>
      </c>
      <c r="N11" s="29" t="s">
        <v>93</v>
      </c>
      <c r="O11" s="29" t="s">
        <v>94</v>
      </c>
      <c r="P11" s="29" t="s">
        <v>95</v>
      </c>
    </row>
    <row r="12" spans="2:18" x14ac:dyDescent="0.3">
      <c r="B12" s="8" t="s">
        <v>109</v>
      </c>
      <c r="C12">
        <v>1</v>
      </c>
      <c r="D12" s="6"/>
      <c r="E12" s="6"/>
      <c r="G12" s="6"/>
      <c r="H12" s="9">
        <v>0</v>
      </c>
      <c r="I12" s="9">
        <v>0</v>
      </c>
      <c r="J12" s="12">
        <v>0</v>
      </c>
      <c r="K12" s="12">
        <v>0</v>
      </c>
      <c r="L12" s="27">
        <v>0</v>
      </c>
      <c r="M12" s="26">
        <v>0</v>
      </c>
      <c r="N12" s="12">
        <v>1</v>
      </c>
      <c r="O12" s="12" t="e">
        <v>#DIV/0!</v>
      </c>
      <c r="P12" s="12" t="e">
        <v>#DIV/0!</v>
      </c>
      <c r="R12" s="25"/>
    </row>
    <row r="13" spans="2:18" x14ac:dyDescent="0.3">
      <c r="B13" s="8" t="s">
        <v>60</v>
      </c>
      <c r="C13">
        <v>1</v>
      </c>
      <c r="D13" s="6"/>
      <c r="E13" s="6"/>
      <c r="F13" s="6"/>
      <c r="G13" s="6"/>
      <c r="H13" s="9">
        <v>0</v>
      </c>
      <c r="I13" s="9">
        <v>0</v>
      </c>
      <c r="J13" s="12">
        <v>0</v>
      </c>
      <c r="K13" s="12">
        <v>0</v>
      </c>
      <c r="L13" s="27">
        <v>0</v>
      </c>
      <c r="M13" s="26">
        <v>0</v>
      </c>
      <c r="N13" s="12">
        <v>1</v>
      </c>
      <c r="O13" s="12" t="e">
        <v>#DIV/0!</v>
      </c>
      <c r="P13" s="12" t="e"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Instructions</vt:lpstr>
      <vt:lpstr>Staging</vt:lpstr>
      <vt:lpstr>Product</vt:lpstr>
      <vt:lpstr>Region</vt:lpstr>
      <vt:lpstr>Owner</vt:lpstr>
      <vt:lpstr>Risk Rating</vt:lpstr>
      <vt:lpstr>Balance Stratification</vt:lpstr>
      <vt:lpstr>Maturity Stratification</vt:lpstr>
      <vt:lpstr>Opportunity Stage Name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Rollie Tillman</dc:creator>
  <cp:lastModifiedBy>Jarod Morgan</cp:lastModifiedBy>
  <dcterms:created xsi:type="dcterms:W3CDTF">2017-12-19T16:29:12Z</dcterms:created>
  <dcterms:modified xsi:type="dcterms:W3CDTF">2019-02-13T19:22:44Z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{222740C6-0CE0-44BD-A4D4-B5093ADA1AA4}</vt:lpwstr>
  </property>
</Properties>
</file>